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8475" windowHeight="6150" activeTab="0"/>
  </bookViews>
  <sheets>
    <sheet name="Change Summary" sheetId="1" r:id="rId1"/>
    <sheet name="Boys - Age Group" sheetId="2" r:id="rId2"/>
    <sheet name="Boys - Stroke" sheetId="3" r:id="rId3"/>
    <sheet name="Girls - Age Group" sheetId="4" r:id="rId4"/>
    <sheet name="Girls - Stroke" sheetId="5" r:id="rId5"/>
    <sheet name="Boys - Relays" sheetId="6" r:id="rId6"/>
    <sheet name="Girls - Relays" sheetId="7" r:id="rId7"/>
  </sheets>
  <definedNames/>
  <calcPr fullCalcOnLoad="1"/>
</workbook>
</file>

<file path=xl/sharedStrings.xml><?xml version="1.0" encoding="utf-8"?>
<sst xmlns="http://schemas.openxmlformats.org/spreadsheetml/2006/main" count="1673" uniqueCount="296">
  <si>
    <t>Hollin Meadows Swim Team</t>
  </si>
  <si>
    <t>Team Swim Records</t>
  </si>
  <si>
    <t>AGE</t>
  </si>
  <si>
    <t>EVENT</t>
  </si>
  <si>
    <t>TIME</t>
  </si>
  <si>
    <t>NAME</t>
  </si>
  <si>
    <t>8&amp;U</t>
  </si>
  <si>
    <t>25m</t>
  </si>
  <si>
    <t>Freestyle</t>
  </si>
  <si>
    <t>Jonathan Vanderhyde</t>
  </si>
  <si>
    <t>Backstroke</t>
  </si>
  <si>
    <t>Bob Bowman</t>
  </si>
  <si>
    <t>Breaststroke</t>
  </si>
  <si>
    <t>Keva Silversmith</t>
  </si>
  <si>
    <t>Butterfly</t>
  </si>
  <si>
    <t>100m</t>
  </si>
  <si>
    <t>Ind. Medley</t>
  </si>
  <si>
    <t>Andrew Hohman</t>
  </si>
  <si>
    <t>Freestyle Relay</t>
  </si>
  <si>
    <t>DATE</t>
  </si>
  <si>
    <t>50m</t>
  </si>
  <si>
    <t xml:space="preserve"> Freestyle</t>
  </si>
  <si>
    <t>Jon Schmitt</t>
  </si>
  <si>
    <t>Colin Amerau</t>
  </si>
  <si>
    <t>John Cox</t>
  </si>
  <si>
    <t>Evan Kuester</t>
  </si>
  <si>
    <t>Clancy Lengacher</t>
  </si>
  <si>
    <t>13-14</t>
  </si>
  <si>
    <t>Ken Schwartz</t>
  </si>
  <si>
    <t>Matt Ross</t>
  </si>
  <si>
    <t>15-18</t>
  </si>
  <si>
    <t>David Smith</t>
  </si>
  <si>
    <t>Tom Krysa</t>
  </si>
  <si>
    <t>Rick Vanderhyde</t>
  </si>
  <si>
    <t>Clark Taylor</t>
  </si>
  <si>
    <t>8 and Under</t>
  </si>
  <si>
    <t>9 - 10</t>
  </si>
  <si>
    <t>11 - 12</t>
  </si>
  <si>
    <t>13 - 14</t>
  </si>
  <si>
    <t>15 - 18</t>
  </si>
  <si>
    <t>Individual Boys Records By Age Group</t>
  </si>
  <si>
    <t>Backstoke</t>
  </si>
  <si>
    <t>Individual Medley</t>
  </si>
  <si>
    <t>Individual Boys Records By Stroke</t>
  </si>
  <si>
    <t>Paul O'Hara</t>
  </si>
  <si>
    <t>Individual Girls Records By Age Group</t>
  </si>
  <si>
    <t>Margaret Chadbourn</t>
  </si>
  <si>
    <t>Kathleen Miller</t>
  </si>
  <si>
    <t>Zia Palmer</t>
  </si>
  <si>
    <t>Aubrey Kuester</t>
  </si>
  <si>
    <t>Joanna Charlton</t>
  </si>
  <si>
    <t>Emily Coleman</t>
  </si>
  <si>
    <t xml:space="preserve">Butterfly </t>
  </si>
  <si>
    <t>Colleen Roden</t>
  </si>
  <si>
    <t>Brittany Amerau</t>
  </si>
  <si>
    <t>Elizabeth Race</t>
  </si>
  <si>
    <t>Laurel Cox</t>
  </si>
  <si>
    <t>Nicole Gibson</t>
  </si>
  <si>
    <t>Individual Girls Records By Stroke</t>
  </si>
  <si>
    <t>Jason Gritzner</t>
  </si>
  <si>
    <t>Thomas Mildorf</t>
  </si>
  <si>
    <t>Colin Crowther</t>
  </si>
  <si>
    <t>Jason Ellis</t>
  </si>
  <si>
    <t>B. Mickle</t>
  </si>
  <si>
    <t>Diana Schaller</t>
  </si>
  <si>
    <t>Beth Cox</t>
  </si>
  <si>
    <t>Inge Gritzner</t>
  </si>
  <si>
    <t>E. Tapman</t>
  </si>
  <si>
    <t>JoAnna Charlton</t>
  </si>
  <si>
    <t>Cathy Fraser</t>
  </si>
  <si>
    <t>Shara Greer</t>
  </si>
  <si>
    <t>Tina Pappas</t>
  </si>
  <si>
    <t>Tama Demery</t>
  </si>
  <si>
    <t>K. Mickle</t>
  </si>
  <si>
    <t>Tracy Johnson</t>
  </si>
  <si>
    <t>Laura Kerns</t>
  </si>
  <si>
    <t>Amy Crowther</t>
  </si>
  <si>
    <t>Stefanie Sherman</t>
  </si>
  <si>
    <t>Tara Kreitzer</t>
  </si>
  <si>
    <t xml:space="preserve">Paul O’Hara, Andrew Hohman, </t>
  </si>
  <si>
    <t>Ben Cermak, Michael Barnes</t>
  </si>
  <si>
    <t xml:space="preserve">Ken Schwartz, David Greenwald, </t>
  </si>
  <si>
    <t>Peter Messman, Brian Schwarzwalder</t>
  </si>
  <si>
    <t>Medley Relay</t>
  </si>
  <si>
    <t xml:space="preserve">Andrew Hohman, Ben Cermak, </t>
  </si>
  <si>
    <t>Hunter Aardema, Paul O’Hara</t>
  </si>
  <si>
    <t>Freestyle Relay*</t>
  </si>
  <si>
    <t xml:space="preserve">Jon Schmitt, Keva Silversmith, </t>
  </si>
  <si>
    <t>John Cox,  Peter Waiss</t>
  </si>
  <si>
    <t xml:space="preserve">Brian Frescas, Murphy Costigan, </t>
  </si>
  <si>
    <t>Evan Jenkins, Christian Kroeger</t>
  </si>
  <si>
    <t xml:space="preserve">Chris Laux, Jason Gritzner, </t>
  </si>
  <si>
    <t>Ken Schwartz, Colin Crowther</t>
  </si>
  <si>
    <t>200m</t>
  </si>
  <si>
    <t xml:space="preserve">Mark Mattis, Bryan Jacobs, </t>
  </si>
  <si>
    <t>Joseph Wolf, Richard Pastorino</t>
  </si>
  <si>
    <t xml:space="preserve">Brent Taylor, Ken Schwartz, </t>
  </si>
  <si>
    <t>Rick Vanderhyde, Tom Krysa</t>
  </si>
  <si>
    <t xml:space="preserve">Kelly Carmichael, Edward Pastorino, </t>
  </si>
  <si>
    <t>Evan Kuester, Zack Riviere</t>
  </si>
  <si>
    <t>Mixed Age</t>
  </si>
  <si>
    <t xml:space="preserve">Jon Schmitt, Clancy Lengacher, </t>
  </si>
  <si>
    <t>Ken Schwartz, Brent Taylor</t>
  </si>
  <si>
    <t>Boys Relay Records By Age Group</t>
  </si>
  <si>
    <t xml:space="preserve">Elizabeth Race,  Jessica McAnneny, </t>
  </si>
  <si>
    <t>Beth Cox, Tara Kreitzer</t>
  </si>
  <si>
    <t xml:space="preserve">Kathleen Miller, Joanna Charlton, </t>
  </si>
  <si>
    <t>Bevin Smith, Rachel Carter</t>
  </si>
  <si>
    <t xml:space="preserve">Zia Palmer, Jordyn Elliott, </t>
  </si>
  <si>
    <t>Gracie Kroeger, Camille McMullen</t>
  </si>
  <si>
    <t xml:space="preserve">Kathleen Miller, Bevin Smith, </t>
  </si>
  <si>
    <t>Joanna Charlton, Rachel Carter</t>
  </si>
  <si>
    <t xml:space="preserve">Kristine Stout, Monica Bell, </t>
  </si>
  <si>
    <t>Sofie McMullen, Lydia Perkins</t>
  </si>
  <si>
    <t xml:space="preserve">Elizabeth Race,  Nicole Gibson, </t>
  </si>
  <si>
    <t>Tara Kreitzer, Caroline Miller</t>
  </si>
  <si>
    <t xml:space="preserve">Aubrey Kuester, Paxton Aardema, </t>
  </si>
  <si>
    <t>Meredith Nakayama, Caitlin Degnan</t>
  </si>
  <si>
    <t xml:space="preserve">Colleen Roden,  Nicole Gibson, </t>
  </si>
  <si>
    <t>Tara Kreitzer, Elizabeth Race</t>
  </si>
  <si>
    <t>Lauren Crow, Rachel Mattis,</t>
  </si>
  <si>
    <t>Katherine Perkins, Nora McMullen</t>
  </si>
  <si>
    <t xml:space="preserve">Colleen Roden, Kathleen Miller, </t>
  </si>
  <si>
    <t>Margaret Chadbourn, Elizabeth Race</t>
  </si>
  <si>
    <t>Girls Relay Records By Age Group</t>
  </si>
  <si>
    <t>Medley Relay*</t>
  </si>
  <si>
    <t xml:space="preserve">Caitlin Degnan, Sarah Prowitt, </t>
  </si>
  <si>
    <t>Aubrey Kuester, Paxton Aardema</t>
  </si>
  <si>
    <t xml:space="preserve">Bryan Jacobs, Evan Kuester, </t>
  </si>
  <si>
    <t>Zack Riviere, Richard Pastorino</t>
  </si>
  <si>
    <t xml:space="preserve">Laura Jacobs, Lydia Perkins, </t>
  </si>
  <si>
    <t>Monica Bell, Cheryl Q. Barnes</t>
  </si>
  <si>
    <t xml:space="preserve">Jon Schmitt, Keva Silversmith,  </t>
  </si>
  <si>
    <t>John Cox,  Jason Gritzner</t>
  </si>
  <si>
    <t>Michael Barnes, Paul O’Hara</t>
  </si>
  <si>
    <t>Andrew Perkins, Hugh Smith</t>
  </si>
  <si>
    <t>Bryan Jacobs, Richard Pastorino,</t>
  </si>
  <si>
    <t xml:space="preserve">Evan Kuester, Bryan Jacobs, </t>
  </si>
  <si>
    <t>Calvin Hentges, Doug Hastings</t>
  </si>
  <si>
    <t xml:space="preserve">Lydia Perkins, Jordyn Elliott, </t>
  </si>
  <si>
    <t>Laura Jacobs, Monica Bell</t>
  </si>
  <si>
    <t xml:space="preserve">Meredith Nakayama, Jenna Rupert, </t>
  </si>
  <si>
    <t>Megan Elliott, Aubrey Kuester</t>
  </si>
  <si>
    <t xml:space="preserve">Nora McMullen, Hannah Geisen, </t>
  </si>
  <si>
    <t>Lauren Crow, Katherine Perkins</t>
  </si>
  <si>
    <t>Lauren Crow, Katherine Perkins,</t>
  </si>
  <si>
    <t>Hannah Geisen, Nora McMullen</t>
  </si>
  <si>
    <t>Lauren Crow, Diana Burk,</t>
  </si>
  <si>
    <t>Lexie Kroeger, Sophie Adler</t>
  </si>
  <si>
    <t>Natalie Hohman, Hannah Monroe</t>
  </si>
  <si>
    <t>Individual and Relay Records</t>
  </si>
  <si>
    <t>Mark Mattis</t>
  </si>
  <si>
    <t>Updated 8&amp;U Girls 100M Freestyle Relay (Kroeger, Adler, Hohman, and Monroe)</t>
  </si>
  <si>
    <t>Updated 9-10 Girls 50M Breaststroke (Zia Palmer)</t>
  </si>
  <si>
    <t>Updated 10&amp;Under Girls 100M Individual Medley (Zia Palmer)</t>
  </si>
  <si>
    <t>Updated 13-14 Boys 100M Individual Medley (Mark Mattis)</t>
  </si>
  <si>
    <t>Updated All Star Relays and Relay Carnival Records, 10&amp;U Girls 100M IM (Zia Palmer), and 13-14 Boys 100M IM (Mark Mattis)</t>
  </si>
  <si>
    <t xml:space="preserve">Evan Jenkins, Mark Mattis, </t>
  </si>
  <si>
    <t>Joshua Crow, Hugh Smith</t>
  </si>
  <si>
    <t xml:space="preserve">Bryan Jacobs, Richard Pastorino, </t>
  </si>
  <si>
    <t xml:space="preserve">Hugh Smith, Brian Frescas, </t>
  </si>
  <si>
    <t>Murphy Costigan, Mark Mattis</t>
  </si>
  <si>
    <t>Sarah Innis, Sophie Adler</t>
  </si>
  <si>
    <t>Natalie Hohman, Catherine LoGrande</t>
  </si>
  <si>
    <t>Catherine LoGrande, Lexie Kroeger</t>
  </si>
  <si>
    <t>Natalie Hohman, Sophie Adler</t>
  </si>
  <si>
    <t>Laura Jacobs, Lydia Perkins</t>
  </si>
  <si>
    <t>Jordyn Elliott, Monica Bell</t>
  </si>
  <si>
    <t>Laura Jacobs, Gracie Kroeger</t>
  </si>
  <si>
    <t>Lydia Perkins, Monica Bell</t>
  </si>
  <si>
    <t>Sofie McMullen, Megan Elliott</t>
  </si>
  <si>
    <t>Kristine Stout, Meredith Nakayama</t>
  </si>
  <si>
    <t>Sofie McMullen, Meredith Nakayama</t>
  </si>
  <si>
    <t>Megan Elliott, Kristine Stout</t>
  </si>
  <si>
    <t xml:space="preserve">Nora McMullen, Colleen Keany, </t>
  </si>
  <si>
    <t>Paxton Aardema, Lauren Crow</t>
  </si>
  <si>
    <t xml:space="preserve">Monica Bell, Zia Palmer, </t>
  </si>
  <si>
    <t>Kristine Stout, Nora McMullen</t>
  </si>
  <si>
    <t>Updated Individual All Stars and Divisional Records - 13-14 Boys 50M Free and 100 IM (Mark Mattis), 10&amp;U Girls 100M IM (Zia Palmer), and 11-12 Girls 50M Breast (Lydia Perkins)</t>
  </si>
  <si>
    <t>Lydia Perkins</t>
  </si>
  <si>
    <t>Updated records from time trials - 11-12 Boys Free and Back (Paul O'Hara) and 13-14 Girls Back (Kristine Stout).</t>
  </si>
  <si>
    <t>Kristine Stout</t>
  </si>
  <si>
    <t>Updated 11-12 Boys 50M Back (Paul O'Hara) and 13-14 Girls 100M Medley Relay (McMullen, Perkins, Bell, and Stout)</t>
  </si>
  <si>
    <t>Monica Bell, Kristine Stout</t>
  </si>
  <si>
    <t>Kristine Stout, Monica Bell</t>
  </si>
  <si>
    <t>Updated records from Relay Carnival on 7/9/2008 (7 relays including 11-12 Boys 100M Medley Relay), Riverside Gardens B-Meet on 7/7/08 (Paul O'Hara 11-12 50M Breast and 100M IM, Kristine Stout 13-14 Girls 50M Fly), A-meet on 7/5/08 (Paul O'Hara, 11-12 Boys 50M Free), A-meet on 6/28/08 (13-14 Girls 100M Medley Relay)</t>
  </si>
  <si>
    <t xml:space="preserve">Paul O’Hara, Andrew Hohman,  </t>
  </si>
  <si>
    <t>Hunter Aardema, Ben Cermak</t>
  </si>
  <si>
    <t xml:space="preserve">Paul O'Hara, Ben Cermak, </t>
  </si>
  <si>
    <t>Hunter Aardema, Andrew Hohman</t>
  </si>
  <si>
    <t>Lexie Kroeger, Margaret Ann Kadlec</t>
  </si>
  <si>
    <t>Camryn McNutt, Samantha Ann Kadlec</t>
  </si>
  <si>
    <t>Jordan Bundy, Brian Frescas</t>
  </si>
  <si>
    <t xml:space="preserve"> Paul O’Hara, Andrew Hohman, </t>
  </si>
  <si>
    <t>Ben Cermak, Hunter Aardema,</t>
  </si>
  <si>
    <t>Graham Jenkins, Kelly Carmichael</t>
  </si>
  <si>
    <t>Evan Kuester, Edward Pastorino</t>
  </si>
  <si>
    <t xml:space="preserve">Cheryl Barnes, Monica Bell, </t>
  </si>
  <si>
    <t>Lydia Perkins, Katherine Pfleeger</t>
  </si>
  <si>
    <t xml:space="preserve">Paxton Aardema, H. Jachowski, </t>
  </si>
  <si>
    <t>Aubrey Kuester, Sara Prowitt</t>
  </si>
  <si>
    <t>Jordyn Elliott, Candace Park</t>
  </si>
  <si>
    <t>Gracie Kroeger, Zia Palmer</t>
  </si>
  <si>
    <t>Monica Bell, Lydia Perkins</t>
  </si>
  <si>
    <t>Sofie McMullen, Kristine Stout</t>
  </si>
  <si>
    <t>Andrew Hohman, Ben Cermak</t>
  </si>
  <si>
    <t>Hunter Aardema, Paul O'Hara</t>
  </si>
  <si>
    <t>Hugh Smith, Andrew Perkins</t>
  </si>
  <si>
    <t>Bryan Jacobs, Mark Mattis</t>
  </si>
  <si>
    <t>Updated</t>
  </si>
  <si>
    <t>Updated records from 2008 All Stars (8/2/08) for 11-12 Boys 50M Back (Paul O'Hara)</t>
  </si>
  <si>
    <t>Updated records from time trials - 13-14 Boys Back (Paul O'Hara) and 15-18 Boys Back (Mark Mattis)</t>
  </si>
  <si>
    <t>Updated records from A-Meet - 13-14 Boys Back (Paul O'Hara)</t>
  </si>
  <si>
    <t>Updated records from A-Meet - 15-18 Girls Fly (Kristine Stout)</t>
  </si>
  <si>
    <t>Andrew Hohman, Paul O'Hara</t>
  </si>
  <si>
    <t>Hunter Aardema, Joey Pritchett</t>
  </si>
  <si>
    <t>Hugh Smith, Eli McMullen</t>
  </si>
  <si>
    <t>Hannah Monroe, Natalie Hohman</t>
  </si>
  <si>
    <t>Sarah Innis, Valerie Martin</t>
  </si>
  <si>
    <t>Valerie Martin, Sarah Innis</t>
  </si>
  <si>
    <t>Grace Moery, Natalie Hohman</t>
  </si>
  <si>
    <t>Aubrey Kuester, Sofie McMullen</t>
  </si>
  <si>
    <t>Paxton Aardema, Kristine Stout</t>
  </si>
  <si>
    <t>Updated records from All Star Relay Carnival - 9-10 Girls 100M Free Relay</t>
  </si>
  <si>
    <t>Updated records from Relay Carnival - 13-14 Boys 200M Medley Relay, 15-18 Boys 200M Free Relay, 9-10 Girls 100M Medley Relay, 9-10 Girls 100M Free Relay, and 15-18 Girls 200M Free Relay.</t>
  </si>
  <si>
    <t>Updated records from IM Invitational - 13-14 Boys 100M IM (Paul O'Hara) and 15-18 Boys 100M IM (Mark Mattis)</t>
  </si>
  <si>
    <t>Updated records from Divisionals - 13-14 Boys 50M Back and 100M IM (Paul O'Hara), 15-18 Boys 50M Back and 100M IM (Mark Mattis), 15-18 Girls 50M Fly (Kristine Stout), and 11-12 100M IM (Zia Palmer)</t>
  </si>
  <si>
    <t>Updated records from All Stars - 13-14 Boys 50M Back (Paul O'Hara)</t>
  </si>
  <si>
    <t>Updated records from Intra-squad meet - 13-14 Boys 50M Free and 50M Back (Paul O'Hara)</t>
  </si>
  <si>
    <t>Updated records from Time Trials - 13-14 Boys 50M Breast and 50M Fly (Paul O'Hara), and 15-18 Boys 50M Back (Mark Mattis)</t>
  </si>
  <si>
    <t>Updated records from 6/26 A-Meet - 13-14 Boys 50M Free and 50M Fly (Paul O'Hara), 15-18 Boys 50M Back (Mark Mattis) and 13-14 Boys 100M Medley Relay (O'Hara, Aardema, Hohman and Cermak)</t>
  </si>
  <si>
    <t>Paul O'Hara, Hunter Aardema</t>
  </si>
  <si>
    <t>Updated records from last A-meet of season (7/19/08) for 11-12 Boys 50M Back (Paul O'Hara) and 13-14 Girls 50M Fly (Kristine Stout); IM Invitational (7/21/08) 11-12 Boys 100M IM (Paul O'Hara) and 15-18 Boys 100M IM (Mark Mattis); and Divisionals (7/26/08) 11-12 Boys 50M Back (Paul O'Hara), 15-18 Boys 100M IM (Mark Mattis), and 13-14 Girls 50M Free (Kristine Stout). Updated record from All Star Relay Carnival (7/16/08) 11-12 Boys 100M Medley Relay (O'Hara, Hohman, Aardema and Cermak).</t>
  </si>
  <si>
    <t>Updated records from 6/28 and 7/6 B-Meets - 13-14 Boys 50M Back, 50M Breast, and 100M IM (Paul O'Hara)</t>
  </si>
  <si>
    <t>Updated records from 7/12 B-Meet - 13-14 Boys 50M Back (Paul O'Hara) and 7/14 Divisional Relay Carnival - 8&amp;U Girls 100M Modified Medley Relay, 15-18 Girls 200M Free Relay, 13-14 Boys 200M Medley Relay, 13-14 Boys 200M Free Relay and 15-18 200M Free Relay.</t>
  </si>
  <si>
    <t>Monica Bell, Margaret Coyle</t>
  </si>
  <si>
    <t>Aubrey Kuester, Kristine Stout</t>
  </si>
  <si>
    <t>Updated records from 7/17 A-Meet - 13-14 Boys 50M Back (Paul O'Hara); 7/19 B-Meet - 13-14 Boys 100M IM (Paul O'Hara), 15-18 Boys 50M Free and 100M IM (Mark Mattis); 7/21 All Star Relay Carnival - 13-14 Boys 200M Medley Relay and 13-14 Boys 200M Free Relay; and 7/24 A-Meet - 13-14 Boys 50M Back (Paul O'Hara tied earlier record)</t>
  </si>
  <si>
    <t xml:space="preserve">Paul O'Hara, Hunter Aardema, </t>
  </si>
  <si>
    <t>Paul O'Hara,  Ben Cermak,</t>
  </si>
  <si>
    <t>Hugh Smith, Mark Mattis</t>
  </si>
  <si>
    <t xml:space="preserve">Eli McMullen,  Murphy Costigan, </t>
  </si>
  <si>
    <t>Molly McGuckin, Olivia Petretich</t>
  </si>
  <si>
    <t>Morgan McNutt, Fiona Walsh</t>
  </si>
  <si>
    <t>Updated records from 7/26 IM Invitational - 13-14 Boys 100M IM (Paul O'Hara)</t>
  </si>
  <si>
    <t>Updated records from 7/31/10 Divisionals - 13-14 Boys 50M Free (Paul O'Hara) and 15-18 Boys 100M IM (Mark Mattis); and 8/7/10 Individual All Stars - 13-14 Boys 50M Free (Paul O'Hara)</t>
  </si>
  <si>
    <t>Updated records from 6/18/11 Time Trials - 15-18 Boys 50M Free (Paul O'Hara) and 15-18 Boys 50M Back (Paul O'Hara)</t>
  </si>
  <si>
    <t>Updated records from 6/25/11 A-Meet - 15-18 Boys 50M Breast (Paul O'Hara), 15-18 Boys 50M Fly (Paul O'Hara), 15-18 Boys 200M Medley Relay (Hohman, Mattis, Frescas and O'Hara) and 11-12 Girls 100M Medley Relay (Innis, Kroeger, Hohman and Moery)</t>
  </si>
  <si>
    <t>Andrew Hohman, Mark Mattis,</t>
  </si>
  <si>
    <t>Brian Frescas, Paul O'Hara</t>
  </si>
  <si>
    <t xml:space="preserve">Sarah Innis, Lexie Kroeger, </t>
  </si>
  <si>
    <t>Natalie Hohman, Grace Moery</t>
  </si>
  <si>
    <t>Natalie Hohman</t>
  </si>
  <si>
    <t>Updated records from 7/02/11 A-Meet - 11-12 Girls 50M Breast (Natalie Hohman) and 11-12 Girls 100M Medley Relay (Innis, Kroeger, Hohman and Moery) and 6/27/11 B-Meet - 11-12 Girls 100M IM (Natalie Hohman)</t>
  </si>
  <si>
    <t>Cole Peverall</t>
  </si>
  <si>
    <t>Andrew Hohman, Paul O'Hara,</t>
  </si>
  <si>
    <t>Brian Frescas, Mark Mattis</t>
  </si>
  <si>
    <t>Updated records from 7/09/11 A-Meet - 8&amp;Under Boys 25M Backstroke (Cole Peverall) and 15-18 Boys 200M Medley Relay (Hohman, O'Hara, Frescas and Mattis) and 7/5/11 B-Meet - 11-12 Girls 100M IM (Natalie Hohman) and 8&amp;U Boys 100M IM (Cole Peverall)</t>
  </si>
  <si>
    <t>Updated records from 7/11/11 B-Meet - 15-18 Boys 50M Backstroke (Paul O'Hara)</t>
  </si>
  <si>
    <t>* Records started being kept in 2003</t>
  </si>
  <si>
    <t>J. R. Newman, Cole Peverall,</t>
  </si>
  <si>
    <t>Reilly Clautice, John Degnan</t>
  </si>
  <si>
    <t>Mark Mattis, Brian Frescas,</t>
  </si>
  <si>
    <t>Lexie Kroeger, Sarah Innis</t>
  </si>
  <si>
    <t>Samantha Ann Kadlec, Natalie Hohman</t>
  </si>
  <si>
    <t>Updated records from 7/20/11 All Star Relay Carnival - 8&amp;Under Boys 100M Modified Medley Relay (Newman, Peverall, Clautice and Degnan), 8&amp;Under Boys 100M Free Relay (Newman, Peverall, Clautice and Degnan) and 15-18 Boys 200M Free Relay (Mattis, Frescas, Hohman and O'Hara) and 7/18/11 B-Meet - 11-12 Girls 100M IM (Natalie Hohman) and 15-18 Boys 100M IM (Paul O'Hara)</t>
  </si>
  <si>
    <t>John Degnan, Cole Peverall</t>
  </si>
  <si>
    <t xml:space="preserve">J. R. Newman, Reilly Clautice, </t>
  </si>
  <si>
    <t>Updated records from 7/25/11 IM Invitational Meet - 11-12 Girls 100M IM (Natalie Hohman) and 15-18 Boys 100M IM (Paul O'Hara)</t>
  </si>
  <si>
    <t>Updated records from 7/30/11 Division 9 Individual Championship Meet - 11-12 Girls 50M Breast and 100M IM (Natalie Hohman) and 15-18 Boys 50M Free and 100M IM (Paul O'Hara)</t>
  </si>
  <si>
    <t>Updated records from 6/16/12 Time Trials - 15-18 Boys 50M Fly (Paul O'Hara)</t>
  </si>
  <si>
    <t>Aidan Petretich</t>
  </si>
  <si>
    <t>Updated records from 6/30/12 A-Meet - 15-18 Boys 50M Back (Paul O'Hara) and 6/25/12 B-Meet - 13-14 Girls 100M IM (Natalie Hohman)</t>
  </si>
  <si>
    <t>Updated records from 7/11/12 Division 8 Relay Carnival - 8&amp;Under Boys 100M Medley Relay (1st time swum)(Johnson, Petretich, McGuckin, Harzell), 8&amp;Under Girls 100M Medley Relay (1st time swum)(Brokamp, Kasper, Shea, Para), 9-10 Girls 100M Free Relay (Walsh, Luby, McGuckin, Petretich), 9-10 Girls 100M Medley Relay (Petretich, McNutt, McGuckin, Walsh), 11-12 Girls 100M Free Relay (Kadlec, Martin, Perkins, Kroeger), 13-14 Girls 200M Free Relay (Anthony, Martin, Moery, Hohman), 15-18 Boys 200M Free Relay (Hohman, Jenkins, Mattis, O'Hara) and 15-18 Boys 200M Medley Relay (Jenkins, O'Hara, Hohman, Mattis)</t>
  </si>
  <si>
    <t>** Record started beig kept in 2012</t>
  </si>
  <si>
    <t>100M</t>
  </si>
  <si>
    <t>Medley Relay**</t>
  </si>
  <si>
    <t xml:space="preserve">Wesley Johnson, Aidan Petretich, </t>
  </si>
  <si>
    <t>Michael McGuckin, Grant Hartzell</t>
  </si>
  <si>
    <t>200M</t>
  </si>
  <si>
    <t>Andrew Hohman, Mark Mattis</t>
  </si>
  <si>
    <t>Evan Jenkins, Paul O'Hara,</t>
  </si>
  <si>
    <t xml:space="preserve">Paul O'Hara, Evan Jenkins, </t>
  </si>
  <si>
    <t>Modified Medley Relay*</t>
  </si>
  <si>
    <t xml:space="preserve">Zoe Brokamp, Sofia Kasper, </t>
  </si>
  <si>
    <t>Juliette Shea, Shannon Para</t>
  </si>
  <si>
    <t>Olivia Petretich, Morgan McNutt</t>
  </si>
  <si>
    <t>Molly McGuckin, Fiona Walsh</t>
  </si>
  <si>
    <t xml:space="preserve">Fiona Walsh, Olivia Luby, </t>
  </si>
  <si>
    <t xml:space="preserve">Samantha Ann Kadlec, Erica Martin, </t>
  </si>
  <si>
    <t>Grace Perkins, Lexie Kroeger</t>
  </si>
  <si>
    <t xml:space="preserve">Mary Margaret Anthony, Valerie Martin, </t>
  </si>
  <si>
    <t>Updated records from 7/23/12 B-Meet - Boys 8&amp;Under Fly (Aidan Petretich), Boys 15-18 IM (Paul O'Hara) and Girls 13-14 IM (Natalie Hohman; 7/28/12 Divisionals - Boys 8&amp;Under Fly (Aidan Petretich), Boys 15-18 Free (Paul O'Hara); Girls 13-14 Breaststroke (Natalie Hohman) and Girls 13-14 IM (Natalie Hohman; and 8/4/12 All Stars - Boys 15-18 Free (Paul O'Hara)</t>
  </si>
  <si>
    <t xml:space="preserve">Andrew Hohman, Evan Jenkins, </t>
  </si>
  <si>
    <t>Mark Mattis, Paul O'Hara</t>
  </si>
  <si>
    <t>Audited records. Updated Boys 8&amp;U Back (Cole Peverall) from 7/23/11, updated Boys 15-18 50M Back (Paul O'Hara) from B meet 7/16/12, updated Boys 15-18 200M Free Relay (Hohman, Jenkins, Mattis, O'Hara) from All Star Relays 7/18/12 and 9-10 Girls 100M Medley Relay (Petretich, McNutt, McGuckin, Walsh) from dual meet 7/14/12.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</si>
</sst>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10" xfId="0" applyNumberFormat="1" applyFont="1" applyBorder="1" applyAlignment="1" quotePrefix="1">
      <alignment horizontal="center" vertical="top"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16" fontId="4" fillId="0" borderId="0" xfId="0" applyNumberFormat="1" applyFont="1" applyAlignment="1">
      <alignment/>
    </xf>
    <xf numFmtId="0" fontId="2" fillId="0" borderId="10" xfId="0" applyFont="1" applyBorder="1" applyAlignment="1" quotePrefix="1">
      <alignment horizontal="center" vertical="top" wrapText="1"/>
    </xf>
    <xf numFmtId="0" fontId="2" fillId="0" borderId="12" xfId="0" applyFont="1" applyBorder="1" applyAlignment="1" quotePrefix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 quotePrefix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16" fontId="6" fillId="0" borderId="10" xfId="0" applyNumberFormat="1" applyFont="1" applyBorder="1" applyAlignment="1" quotePrefix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4" fontId="6" fillId="0" borderId="11" xfId="0" applyNumberFormat="1" applyFont="1" applyBorder="1" applyAlignment="1">
      <alignment horizontal="right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7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16" fontId="2" fillId="0" borderId="12" xfId="0" applyNumberFormat="1" applyFont="1" applyBorder="1" applyAlignment="1" quotePrefix="1">
      <alignment horizontal="center" vertical="top" wrapText="1"/>
    </xf>
    <xf numFmtId="14" fontId="2" fillId="0" borderId="13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ont="1" applyAlignment="1">
      <alignment/>
    </xf>
    <xf numFmtId="0" fontId="6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6" fillId="0" borderId="12" xfId="0" applyNumberFormat="1" applyFont="1" applyBorder="1" applyAlignment="1">
      <alignment horizontal="right" vertical="top" wrapText="1"/>
    </xf>
    <xf numFmtId="14" fontId="6" fillId="0" borderId="14" xfId="0" applyNumberFormat="1" applyFont="1" applyBorder="1" applyAlignment="1">
      <alignment horizontal="center" vertical="top" wrapText="1"/>
    </xf>
    <xf numFmtId="16" fontId="2" fillId="0" borderId="14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6" fillId="0" borderId="14" xfId="0" applyNumberFormat="1" applyFont="1" applyBorder="1" applyAlignment="1">
      <alignment horizontal="center" vertical="top" wrapText="1"/>
    </xf>
    <xf numFmtId="16" fontId="6" fillId="0" borderId="12" xfId="0" applyNumberFormat="1" applyFont="1" applyBorder="1" applyAlignment="1">
      <alignment horizontal="center" vertical="top" wrapText="1"/>
    </xf>
    <xf numFmtId="16" fontId="2" fillId="0" borderId="14" xfId="0" applyNumberFormat="1" applyFont="1" applyBorder="1" applyAlignment="1" quotePrefix="1">
      <alignment horizontal="center" vertical="top" wrapText="1"/>
    </xf>
    <xf numFmtId="16" fontId="6" fillId="0" borderId="14" xfId="0" applyNumberFormat="1" applyFont="1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118.57421875" style="0" customWidth="1"/>
  </cols>
  <sheetData>
    <row r="1" ht="12.75">
      <c r="A1" t="s">
        <v>0</v>
      </c>
    </row>
    <row r="2" ht="12.75">
      <c r="A2" t="s">
        <v>150</v>
      </c>
    </row>
    <row r="4" ht="12.75">
      <c r="A4" s="56"/>
    </row>
    <row r="5" ht="12.75">
      <c r="A5" s="56"/>
    </row>
    <row r="6" spans="1:2" ht="38.25">
      <c r="A6" s="58">
        <v>41257</v>
      </c>
      <c r="B6" s="88" t="s">
        <v>295</v>
      </c>
    </row>
    <row r="7" spans="1:2" ht="38.25">
      <c r="A7" s="59">
        <v>41125</v>
      </c>
      <c r="B7" s="55" t="s">
        <v>292</v>
      </c>
    </row>
    <row r="8" spans="1:2" ht="63.75">
      <c r="A8" s="59">
        <v>41101</v>
      </c>
      <c r="B8" s="55" t="s">
        <v>273</v>
      </c>
    </row>
    <row r="9" spans="1:2" ht="12.75">
      <c r="A9" s="59">
        <v>41090</v>
      </c>
      <c r="B9" s="55" t="s">
        <v>272</v>
      </c>
    </row>
    <row r="10" spans="1:2" ht="12.75">
      <c r="A10" s="59">
        <v>41076</v>
      </c>
      <c r="B10" s="55" t="s">
        <v>270</v>
      </c>
    </row>
    <row r="11" spans="1:2" ht="25.5">
      <c r="A11" s="59">
        <v>40754</v>
      </c>
      <c r="B11" s="55" t="s">
        <v>269</v>
      </c>
    </row>
    <row r="12" spans="1:2" ht="12.75">
      <c r="A12" s="59">
        <v>40749</v>
      </c>
      <c r="B12" s="55" t="s">
        <v>268</v>
      </c>
    </row>
    <row r="13" spans="1:2" ht="38.25">
      <c r="A13" s="59">
        <v>40744</v>
      </c>
      <c r="B13" s="55" t="s">
        <v>265</v>
      </c>
    </row>
    <row r="14" spans="1:2" ht="12.75">
      <c r="A14" s="59">
        <v>40735</v>
      </c>
      <c r="B14" s="55" t="s">
        <v>258</v>
      </c>
    </row>
    <row r="15" spans="1:2" ht="25.5">
      <c r="A15" s="59">
        <v>40733</v>
      </c>
      <c r="B15" s="55" t="s">
        <v>257</v>
      </c>
    </row>
    <row r="16" spans="1:2" ht="25.5">
      <c r="A16" s="59">
        <v>40726</v>
      </c>
      <c r="B16" s="55" t="s">
        <v>253</v>
      </c>
    </row>
    <row r="17" spans="1:2" ht="25.5">
      <c r="A17" s="59">
        <v>40719</v>
      </c>
      <c r="B17" s="55" t="s">
        <v>247</v>
      </c>
    </row>
    <row r="18" spans="1:2" ht="12.75">
      <c r="A18" s="59">
        <v>40718</v>
      </c>
      <c r="B18" s="55" t="s">
        <v>246</v>
      </c>
    </row>
    <row r="19" spans="1:2" ht="25.5">
      <c r="A19" s="59">
        <v>40397</v>
      </c>
      <c r="B19" s="55" t="s">
        <v>245</v>
      </c>
    </row>
    <row r="20" spans="1:2" ht="12.75">
      <c r="A20" s="59">
        <v>40385</v>
      </c>
      <c r="B20" s="55" t="s">
        <v>244</v>
      </c>
    </row>
    <row r="21" spans="1:2" ht="38.25">
      <c r="A21" s="59">
        <v>40383</v>
      </c>
      <c r="B21" s="55" t="s">
        <v>237</v>
      </c>
    </row>
    <row r="22" spans="1:2" ht="25.5">
      <c r="A22" s="59">
        <v>40373</v>
      </c>
      <c r="B22" s="55" t="s">
        <v>234</v>
      </c>
    </row>
    <row r="23" spans="1:2" ht="12.75">
      <c r="A23" s="59">
        <v>40365</v>
      </c>
      <c r="B23" s="55" t="s">
        <v>233</v>
      </c>
    </row>
    <row r="24" spans="1:2" ht="25.5">
      <c r="A24" s="59">
        <v>40355</v>
      </c>
      <c r="B24" s="55" t="s">
        <v>230</v>
      </c>
    </row>
    <row r="25" spans="1:2" ht="12.75">
      <c r="A25" s="59">
        <v>40348</v>
      </c>
      <c r="B25" s="55" t="s">
        <v>229</v>
      </c>
    </row>
    <row r="26" spans="1:2" ht="12.75">
      <c r="A26" s="59">
        <v>40341</v>
      </c>
      <c r="B26" s="55" t="s">
        <v>228</v>
      </c>
    </row>
    <row r="27" spans="1:2" ht="12.75">
      <c r="A27" s="59">
        <v>40026</v>
      </c>
      <c r="B27" s="55" t="s">
        <v>227</v>
      </c>
    </row>
    <row r="28" spans="1:2" ht="25.5">
      <c r="A28" s="59">
        <v>40019</v>
      </c>
      <c r="B28" s="55" t="s">
        <v>226</v>
      </c>
    </row>
    <row r="29" spans="1:2" ht="12.75">
      <c r="A29" s="59">
        <v>40014</v>
      </c>
      <c r="B29" s="55" t="s">
        <v>225</v>
      </c>
    </row>
    <row r="30" spans="1:2" ht="12.75">
      <c r="A30" s="59">
        <v>40009</v>
      </c>
      <c r="B30" s="55" t="s">
        <v>223</v>
      </c>
    </row>
    <row r="31" spans="1:2" ht="25.5">
      <c r="A31" s="59">
        <v>40002</v>
      </c>
      <c r="B31" s="55" t="s">
        <v>224</v>
      </c>
    </row>
    <row r="32" spans="1:2" ht="12.75">
      <c r="A32" s="59">
        <v>39998</v>
      </c>
      <c r="B32" t="s">
        <v>213</v>
      </c>
    </row>
    <row r="33" spans="1:2" ht="12.75">
      <c r="A33" s="59">
        <v>39984</v>
      </c>
      <c r="B33" t="s">
        <v>212</v>
      </c>
    </row>
    <row r="34" spans="1:2" ht="12.75">
      <c r="A34" s="59">
        <v>39977</v>
      </c>
      <c r="B34" t="s">
        <v>211</v>
      </c>
    </row>
    <row r="35" spans="1:2" ht="12.75">
      <c r="A35" s="56">
        <v>39664</v>
      </c>
      <c r="B35" t="s">
        <v>210</v>
      </c>
    </row>
    <row r="36" spans="1:2" ht="51">
      <c r="A36" s="56">
        <v>39656</v>
      </c>
      <c r="B36" s="55" t="s">
        <v>232</v>
      </c>
    </row>
    <row r="37" spans="1:2" ht="38.25">
      <c r="A37" s="56">
        <v>39640</v>
      </c>
      <c r="B37" s="55" t="s">
        <v>185</v>
      </c>
    </row>
    <row r="38" spans="1:2" ht="12.75">
      <c r="A38" s="57">
        <v>39620</v>
      </c>
      <c r="B38" s="55" t="s">
        <v>182</v>
      </c>
    </row>
    <row r="39" spans="1:2" ht="12.75">
      <c r="A39" s="57">
        <v>39614</v>
      </c>
      <c r="B39" s="55" t="s">
        <v>180</v>
      </c>
    </row>
    <row r="40" spans="1:2" ht="25.5">
      <c r="A40" s="56">
        <v>39298</v>
      </c>
      <c r="B40" s="55" t="s">
        <v>178</v>
      </c>
    </row>
    <row r="41" spans="1:2" ht="12.75">
      <c r="A41" s="56">
        <v>39289</v>
      </c>
      <c r="B41" s="55" t="s">
        <v>155</v>
      </c>
    </row>
    <row r="42" spans="1:2" ht="12.75">
      <c r="A42" s="56">
        <v>39284</v>
      </c>
      <c r="B42" s="55" t="s">
        <v>156</v>
      </c>
    </row>
    <row r="43" spans="1:2" ht="12.75">
      <c r="A43" s="56">
        <v>39265</v>
      </c>
      <c r="B43" s="55" t="s">
        <v>154</v>
      </c>
    </row>
    <row r="44" spans="1:2" ht="12.75">
      <c r="A44" s="56">
        <v>39258</v>
      </c>
      <c r="B44" s="55" t="s">
        <v>155</v>
      </c>
    </row>
    <row r="45" spans="1:2" ht="12.75">
      <c r="A45" s="56">
        <v>39258</v>
      </c>
      <c r="B45" s="55" t="s">
        <v>154</v>
      </c>
    </row>
    <row r="46" spans="1:2" ht="12.75">
      <c r="A46" s="56">
        <v>39256</v>
      </c>
      <c r="B46" s="55" t="s">
        <v>153</v>
      </c>
    </row>
    <row r="47" spans="1:2" ht="12.75">
      <c r="A47" s="56">
        <v>39256</v>
      </c>
      <c r="B47" s="55" t="s">
        <v>152</v>
      </c>
    </row>
    <row r="48" spans="1:2" ht="12.75">
      <c r="A48" s="56">
        <v>39249</v>
      </c>
      <c r="B48" s="55" t="s">
        <v>153</v>
      </c>
    </row>
  </sheetData>
  <sheetProtection/>
  <printOptions/>
  <pageMargins left="0.75" right="0.75" top="1" bottom="1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3" width="12.421875" style="0" customWidth="1"/>
    <col min="4" max="4" width="12.00390625" style="0" bestFit="1" customWidth="1"/>
    <col min="5" max="5" width="9.28125" style="0" bestFit="1" customWidth="1"/>
    <col min="6" max="6" width="34.57421875" style="0" customWidth="1"/>
    <col min="8" max="8" width="14.281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209</v>
      </c>
      <c r="B3" s="57">
        <f>'Change Summary'!A6</f>
        <v>41257</v>
      </c>
    </row>
    <row r="5" ht="12.75">
      <c r="A5" t="s">
        <v>40</v>
      </c>
    </row>
    <row r="7" ht="21" thickBot="1">
      <c r="A7" s="16" t="s">
        <v>35</v>
      </c>
    </row>
    <row r="8" spans="1:8" ht="16.5" thickBot="1">
      <c r="A8" s="1" t="s">
        <v>2</v>
      </c>
      <c r="B8" s="65" t="s">
        <v>3</v>
      </c>
      <c r="C8" s="66"/>
      <c r="D8" s="2" t="s">
        <v>4</v>
      </c>
      <c r="E8" s="2" t="s">
        <v>19</v>
      </c>
      <c r="F8" s="2" t="s">
        <v>5</v>
      </c>
      <c r="H8" s="60"/>
    </row>
    <row r="9" spans="1:8" ht="13.5" thickBot="1">
      <c r="A9" s="32" t="s">
        <v>6</v>
      </c>
      <c r="B9" s="29" t="s">
        <v>7</v>
      </c>
      <c r="C9" s="30" t="s">
        <v>8</v>
      </c>
      <c r="D9" s="31">
        <v>0.00019988425925925924</v>
      </c>
      <c r="E9" s="29">
        <v>1990</v>
      </c>
      <c r="F9" s="30" t="s">
        <v>9</v>
      </c>
      <c r="H9" s="60"/>
    </row>
    <row r="10" spans="1:8" ht="13.5" thickBot="1">
      <c r="A10" s="8" t="s">
        <v>6</v>
      </c>
      <c r="B10" s="4" t="s">
        <v>7</v>
      </c>
      <c r="C10" s="5" t="s">
        <v>8</v>
      </c>
      <c r="D10" s="14">
        <v>0.00020335648148148147</v>
      </c>
      <c r="E10" s="4">
        <v>1988</v>
      </c>
      <c r="F10" s="5" t="s">
        <v>11</v>
      </c>
      <c r="H10" s="60"/>
    </row>
    <row r="11" spans="1:8" ht="13.5" thickBot="1">
      <c r="A11" s="8" t="s">
        <v>6</v>
      </c>
      <c r="B11" s="4" t="s">
        <v>7</v>
      </c>
      <c r="C11" s="5" t="s">
        <v>8</v>
      </c>
      <c r="D11" s="14">
        <v>0.0002071759259259259</v>
      </c>
      <c r="E11" s="4">
        <v>1979</v>
      </c>
      <c r="F11" s="5" t="s">
        <v>28</v>
      </c>
      <c r="H11" s="60"/>
    </row>
    <row r="12" spans="1:6" ht="13.5" thickBot="1">
      <c r="A12" s="3"/>
      <c r="B12" s="4"/>
      <c r="C12" s="5"/>
      <c r="D12" s="6"/>
      <c r="E12" s="4"/>
      <c r="F12" s="5"/>
    </row>
    <row r="13" spans="1:6" ht="13.5" thickBot="1">
      <c r="A13" s="28" t="s">
        <v>6</v>
      </c>
      <c r="B13" s="29" t="s">
        <v>7</v>
      </c>
      <c r="C13" s="30" t="s">
        <v>10</v>
      </c>
      <c r="D13" s="31">
        <v>0.0002458333333333333</v>
      </c>
      <c r="E13" s="38">
        <v>40747</v>
      </c>
      <c r="F13" s="30" t="s">
        <v>254</v>
      </c>
    </row>
    <row r="14" spans="1:6" ht="13.5" thickBot="1">
      <c r="A14" s="3" t="s">
        <v>6</v>
      </c>
      <c r="B14" s="4" t="s">
        <v>7</v>
      </c>
      <c r="C14" s="5" t="s">
        <v>10</v>
      </c>
      <c r="D14" s="14">
        <v>0.0002472222222222222</v>
      </c>
      <c r="E14" s="23">
        <v>40733</v>
      </c>
      <c r="F14" s="5" t="s">
        <v>254</v>
      </c>
    </row>
    <row r="15" spans="1:6" ht="13.5" thickBot="1">
      <c r="A15" s="3" t="s">
        <v>6</v>
      </c>
      <c r="B15" s="4" t="s">
        <v>7</v>
      </c>
      <c r="C15" s="5" t="s">
        <v>10</v>
      </c>
      <c r="D15" s="14">
        <v>0.0002479166666666667</v>
      </c>
      <c r="E15" s="4">
        <v>1988</v>
      </c>
      <c r="F15" s="5" t="s">
        <v>11</v>
      </c>
    </row>
    <row r="16" spans="1:6" ht="13.5" thickBot="1">
      <c r="A16" s="3" t="s">
        <v>6</v>
      </c>
      <c r="B16" s="4" t="s">
        <v>7</v>
      </c>
      <c r="C16" s="5" t="s">
        <v>10</v>
      </c>
      <c r="D16" s="14">
        <v>0.0002708333333333333</v>
      </c>
      <c r="E16" s="4">
        <v>1983</v>
      </c>
      <c r="F16" s="5" t="s">
        <v>59</v>
      </c>
    </row>
    <row r="17" spans="1:6" ht="13.5" thickBot="1">
      <c r="A17" s="3"/>
      <c r="B17" s="4"/>
      <c r="C17" s="5"/>
      <c r="D17" s="6"/>
      <c r="E17" s="4"/>
      <c r="F17" s="5"/>
    </row>
    <row r="18" spans="1:6" ht="13.5" thickBot="1">
      <c r="A18" s="28" t="s">
        <v>6</v>
      </c>
      <c r="B18" s="29" t="s">
        <v>7</v>
      </c>
      <c r="C18" s="30" t="s">
        <v>12</v>
      </c>
      <c r="D18" s="31">
        <v>0.0002684027777777778</v>
      </c>
      <c r="E18" s="29">
        <v>1982</v>
      </c>
      <c r="F18" s="30" t="s">
        <v>13</v>
      </c>
    </row>
    <row r="19" spans="1:6" ht="13.5" thickBot="1">
      <c r="A19" s="3"/>
      <c r="B19" s="4"/>
      <c r="C19" s="5"/>
      <c r="D19" s="6"/>
      <c r="E19" s="4"/>
      <c r="F19" s="5"/>
    </row>
    <row r="20" spans="1:6" ht="13.5" thickBot="1">
      <c r="A20" s="28" t="s">
        <v>6</v>
      </c>
      <c r="B20" s="29" t="s">
        <v>7</v>
      </c>
      <c r="C20" s="30" t="s">
        <v>14</v>
      </c>
      <c r="D20" s="31">
        <v>0.0002144675925925926</v>
      </c>
      <c r="E20" s="38">
        <v>41118</v>
      </c>
      <c r="F20" s="30" t="s">
        <v>271</v>
      </c>
    </row>
    <row r="21" spans="1:6" ht="13.5" thickBot="1">
      <c r="A21" s="3" t="s">
        <v>6</v>
      </c>
      <c r="B21" s="4" t="s">
        <v>7</v>
      </c>
      <c r="C21" s="5" t="s">
        <v>14</v>
      </c>
      <c r="D21" s="14">
        <v>0.00021875</v>
      </c>
      <c r="E21" s="23">
        <v>41113</v>
      </c>
      <c r="F21" s="5" t="s">
        <v>271</v>
      </c>
    </row>
    <row r="22" spans="1:6" ht="13.5" thickBot="1">
      <c r="A22" s="3" t="s">
        <v>6</v>
      </c>
      <c r="B22" s="4" t="s">
        <v>7</v>
      </c>
      <c r="C22" s="5" t="s">
        <v>14</v>
      </c>
      <c r="D22" s="14">
        <v>0.00023449074074074073</v>
      </c>
      <c r="E22" s="23">
        <v>41083</v>
      </c>
      <c r="F22" s="5" t="s">
        <v>271</v>
      </c>
    </row>
    <row r="23" spans="1:6" ht="13.5" thickBot="1">
      <c r="A23" s="3" t="s">
        <v>6</v>
      </c>
      <c r="B23" s="4" t="s">
        <v>7</v>
      </c>
      <c r="C23" s="5" t="s">
        <v>14</v>
      </c>
      <c r="D23" s="14">
        <v>0.0002363425925925926</v>
      </c>
      <c r="E23" s="4">
        <v>1987</v>
      </c>
      <c r="F23" s="5" t="s">
        <v>11</v>
      </c>
    </row>
    <row r="24" spans="1:6" ht="13.5" thickBot="1">
      <c r="A24" s="3" t="s">
        <v>6</v>
      </c>
      <c r="B24" s="4" t="s">
        <v>7</v>
      </c>
      <c r="C24" s="5" t="s">
        <v>14</v>
      </c>
      <c r="D24" s="14">
        <v>0.00024537037037037035</v>
      </c>
      <c r="E24" s="4">
        <v>1983</v>
      </c>
      <c r="F24" s="5" t="s">
        <v>24</v>
      </c>
    </row>
    <row r="25" spans="1:6" ht="13.5" thickBot="1">
      <c r="A25" s="3"/>
      <c r="B25" s="4"/>
      <c r="C25" s="5"/>
      <c r="D25" s="6"/>
      <c r="E25" s="4"/>
      <c r="F25" s="5"/>
    </row>
    <row r="26" spans="1:6" ht="13.5" thickBot="1">
      <c r="A26" s="28" t="s">
        <v>6</v>
      </c>
      <c r="B26" s="29" t="s">
        <v>15</v>
      </c>
      <c r="C26" s="30" t="s">
        <v>16</v>
      </c>
      <c r="D26" s="31">
        <v>0.0012206018518518518</v>
      </c>
      <c r="E26" s="38">
        <v>40729</v>
      </c>
      <c r="F26" s="30" t="s">
        <v>254</v>
      </c>
    </row>
    <row r="27" spans="1:6" ht="13.5" thickBot="1">
      <c r="A27" s="3" t="s">
        <v>6</v>
      </c>
      <c r="B27" s="4" t="s">
        <v>15</v>
      </c>
      <c r="C27" s="5" t="s">
        <v>16</v>
      </c>
      <c r="D27" s="14">
        <v>0.0012532407407407407</v>
      </c>
      <c r="E27" s="4">
        <v>2004</v>
      </c>
      <c r="F27" s="5" t="s">
        <v>17</v>
      </c>
    </row>
    <row r="28" spans="1:6" ht="13.5" thickBot="1">
      <c r="A28" s="3" t="s">
        <v>6</v>
      </c>
      <c r="B28" s="4" t="s">
        <v>15</v>
      </c>
      <c r="C28" s="5" t="s">
        <v>16</v>
      </c>
      <c r="D28" s="14">
        <v>0.001322800925925926</v>
      </c>
      <c r="E28" s="4">
        <v>1995</v>
      </c>
      <c r="F28" s="5" t="s">
        <v>60</v>
      </c>
    </row>
    <row r="32" ht="21" thickBot="1">
      <c r="A32" s="18" t="s">
        <v>36</v>
      </c>
    </row>
    <row r="33" spans="1:6" ht="16.5" thickBot="1">
      <c r="A33" s="1" t="s">
        <v>2</v>
      </c>
      <c r="B33" s="65" t="s">
        <v>3</v>
      </c>
      <c r="C33" s="66"/>
      <c r="D33" s="2" t="s">
        <v>4</v>
      </c>
      <c r="E33" s="2" t="s">
        <v>19</v>
      </c>
      <c r="F33" s="2" t="s">
        <v>5</v>
      </c>
    </row>
    <row r="34" spans="1:6" ht="13.5" thickBot="1">
      <c r="A34" s="33" t="s">
        <v>36</v>
      </c>
      <c r="B34" s="34" t="s">
        <v>20</v>
      </c>
      <c r="C34" s="35" t="s">
        <v>21</v>
      </c>
      <c r="D34" s="36">
        <v>0.0003914351851851852</v>
      </c>
      <c r="E34" s="37">
        <v>38908</v>
      </c>
      <c r="F34" s="35" t="s">
        <v>44</v>
      </c>
    </row>
    <row r="35" spans="1:6" ht="13.5" thickBot="1">
      <c r="A35" s="13" t="s">
        <v>36</v>
      </c>
      <c r="B35" s="11" t="s">
        <v>20</v>
      </c>
      <c r="C35" s="9" t="s">
        <v>21</v>
      </c>
      <c r="D35" s="15">
        <v>0.00039560185185185184</v>
      </c>
      <c r="E35" s="22">
        <v>38892</v>
      </c>
      <c r="F35" s="9" t="s">
        <v>44</v>
      </c>
    </row>
    <row r="36" spans="1:6" ht="13.5" thickBot="1">
      <c r="A36" s="13" t="s">
        <v>36</v>
      </c>
      <c r="B36" s="11" t="s">
        <v>20</v>
      </c>
      <c r="C36" s="9" t="s">
        <v>21</v>
      </c>
      <c r="D36" s="15">
        <v>0.0003982638888888888</v>
      </c>
      <c r="E36" s="11">
        <v>1985</v>
      </c>
      <c r="F36" s="9" t="s">
        <v>22</v>
      </c>
    </row>
    <row r="37" spans="1:6" ht="13.5" thickBot="1">
      <c r="A37" s="13"/>
      <c r="B37" s="4"/>
      <c r="C37" s="5"/>
      <c r="D37" s="15"/>
      <c r="E37" s="4"/>
      <c r="F37" s="9"/>
    </row>
    <row r="38" spans="1:6" ht="13.5" thickBot="1">
      <c r="A38" s="33" t="s">
        <v>36</v>
      </c>
      <c r="B38" s="29" t="s">
        <v>20</v>
      </c>
      <c r="C38" s="30" t="s">
        <v>10</v>
      </c>
      <c r="D38" s="36">
        <v>0.00043784722222222223</v>
      </c>
      <c r="E38" s="38">
        <v>38927</v>
      </c>
      <c r="F38" s="35" t="s">
        <v>44</v>
      </c>
    </row>
    <row r="39" spans="1:6" ht="13.5" thickBot="1">
      <c r="A39" s="13" t="s">
        <v>36</v>
      </c>
      <c r="B39" s="4" t="s">
        <v>20</v>
      </c>
      <c r="C39" s="5" t="s">
        <v>10</v>
      </c>
      <c r="D39" s="15">
        <v>0.00044629629629629636</v>
      </c>
      <c r="E39" s="23">
        <v>38913</v>
      </c>
      <c r="F39" s="9" t="s">
        <v>44</v>
      </c>
    </row>
    <row r="40" spans="1:6" ht="13.5" thickBot="1">
      <c r="A40" s="13" t="s">
        <v>36</v>
      </c>
      <c r="B40" s="4" t="s">
        <v>20</v>
      </c>
      <c r="C40" s="5" t="s">
        <v>10</v>
      </c>
      <c r="D40" s="15">
        <v>0.00044780092592592587</v>
      </c>
      <c r="E40" s="23">
        <v>38899</v>
      </c>
      <c r="F40" s="9" t="s">
        <v>44</v>
      </c>
    </row>
    <row r="41" spans="1:6" ht="13.5" thickBot="1">
      <c r="A41" s="13" t="s">
        <v>36</v>
      </c>
      <c r="B41" s="4" t="s">
        <v>20</v>
      </c>
      <c r="C41" s="5" t="s">
        <v>10</v>
      </c>
      <c r="D41" s="15">
        <v>0.0004606481481481482</v>
      </c>
      <c r="E41" s="4">
        <v>1989</v>
      </c>
      <c r="F41" s="5" t="s">
        <v>11</v>
      </c>
    </row>
    <row r="42" spans="1:6" ht="13.5" thickBot="1">
      <c r="A42" s="13" t="s">
        <v>36</v>
      </c>
      <c r="B42" s="4" t="s">
        <v>20</v>
      </c>
      <c r="C42" s="5" t="s">
        <v>10</v>
      </c>
      <c r="D42" s="15">
        <v>0.00048379629629629624</v>
      </c>
      <c r="E42" s="4">
        <v>1985</v>
      </c>
      <c r="F42" s="5" t="s">
        <v>22</v>
      </c>
    </row>
    <row r="43" spans="1:6" ht="13.5" thickBot="1">
      <c r="A43" s="13"/>
      <c r="B43" s="4"/>
      <c r="C43" s="5"/>
      <c r="D43" s="6"/>
      <c r="E43" s="4"/>
      <c r="F43" s="5"/>
    </row>
    <row r="44" spans="1:6" ht="13.5" thickBot="1">
      <c r="A44" s="33" t="s">
        <v>36</v>
      </c>
      <c r="B44" s="29" t="s">
        <v>20</v>
      </c>
      <c r="C44" s="30" t="s">
        <v>12</v>
      </c>
      <c r="D44" s="36">
        <v>0.0004887731481481481</v>
      </c>
      <c r="E44" s="29">
        <v>1984</v>
      </c>
      <c r="F44" s="30" t="s">
        <v>13</v>
      </c>
    </row>
    <row r="45" spans="1:6" ht="13.5" thickBot="1">
      <c r="A45" s="13"/>
      <c r="B45" s="4"/>
      <c r="C45" s="5"/>
      <c r="D45" s="6"/>
      <c r="E45" s="4"/>
      <c r="F45" s="5"/>
    </row>
    <row r="46" spans="1:6" ht="13.5" thickBot="1">
      <c r="A46" s="33" t="s">
        <v>36</v>
      </c>
      <c r="B46" s="29" t="s">
        <v>7</v>
      </c>
      <c r="C46" s="30" t="s">
        <v>14</v>
      </c>
      <c r="D46" s="36">
        <v>0.00019837962962962962</v>
      </c>
      <c r="E46" s="29">
        <v>2002</v>
      </c>
      <c r="F46" s="30" t="s">
        <v>23</v>
      </c>
    </row>
    <row r="47" spans="1:6" ht="13.5" thickBot="1">
      <c r="A47" s="13" t="s">
        <v>36</v>
      </c>
      <c r="B47" s="4" t="s">
        <v>7</v>
      </c>
      <c r="C47" s="5" t="s">
        <v>14</v>
      </c>
      <c r="D47" s="15">
        <v>0.0002096064814814815</v>
      </c>
      <c r="E47" s="4">
        <v>1989</v>
      </c>
      <c r="F47" s="5" t="s">
        <v>11</v>
      </c>
    </row>
    <row r="48" spans="1:6" ht="13.5" thickBot="1">
      <c r="A48" s="13" t="s">
        <v>36</v>
      </c>
      <c r="B48" s="4" t="s">
        <v>7</v>
      </c>
      <c r="C48" s="5" t="s">
        <v>14</v>
      </c>
      <c r="D48" s="15">
        <v>0.00021215277777777777</v>
      </c>
      <c r="E48" s="4">
        <v>1983</v>
      </c>
      <c r="F48" s="5" t="s">
        <v>26</v>
      </c>
    </row>
    <row r="49" spans="1:6" ht="13.5" thickBot="1">
      <c r="A49" s="13"/>
      <c r="B49" s="4"/>
      <c r="C49" s="5"/>
      <c r="D49" s="6"/>
      <c r="E49" s="4"/>
      <c r="F49" s="5"/>
    </row>
    <row r="50" spans="1:6" ht="13.5" thickBot="1">
      <c r="A50" s="33" t="s">
        <v>36</v>
      </c>
      <c r="B50" s="29" t="s">
        <v>15</v>
      </c>
      <c r="C50" s="30" t="s">
        <v>16</v>
      </c>
      <c r="D50" s="36">
        <v>0.0009671296296296297</v>
      </c>
      <c r="E50" s="38">
        <v>38935</v>
      </c>
      <c r="F50" s="30" t="s">
        <v>44</v>
      </c>
    </row>
    <row r="51" spans="1:6" ht="13.5" thickBot="1">
      <c r="A51" s="13" t="s">
        <v>36</v>
      </c>
      <c r="B51" s="4" t="s">
        <v>15</v>
      </c>
      <c r="C51" s="5" t="s">
        <v>16</v>
      </c>
      <c r="D51" s="15">
        <v>0.0009819444444444444</v>
      </c>
      <c r="E51" s="23">
        <v>38922</v>
      </c>
      <c r="F51" s="5" t="s">
        <v>44</v>
      </c>
    </row>
    <row r="52" spans="1:6" ht="13.5" thickBot="1">
      <c r="A52" s="13" t="s">
        <v>36</v>
      </c>
      <c r="B52" s="4" t="s">
        <v>15</v>
      </c>
      <c r="C52" s="5" t="s">
        <v>16</v>
      </c>
      <c r="D52" s="15">
        <v>0.0009924768518518518</v>
      </c>
      <c r="E52" s="23">
        <v>38908</v>
      </c>
      <c r="F52" s="5" t="s">
        <v>44</v>
      </c>
    </row>
    <row r="53" spans="1:6" ht="13.5" thickBot="1">
      <c r="A53" s="13" t="s">
        <v>36</v>
      </c>
      <c r="B53" s="4" t="s">
        <v>15</v>
      </c>
      <c r="C53" s="5" t="s">
        <v>16</v>
      </c>
      <c r="D53" s="15">
        <v>0.0010549768518518519</v>
      </c>
      <c r="E53" s="4">
        <v>1985</v>
      </c>
      <c r="F53" s="5" t="s">
        <v>24</v>
      </c>
    </row>
    <row r="57" ht="21" thickBot="1">
      <c r="A57" s="17" t="s">
        <v>37</v>
      </c>
    </row>
    <row r="58" spans="1:6" ht="16.5" thickBot="1">
      <c r="A58" s="1" t="s">
        <v>2</v>
      </c>
      <c r="B58" s="65" t="s">
        <v>3</v>
      </c>
      <c r="C58" s="66"/>
      <c r="D58" s="2" t="s">
        <v>4</v>
      </c>
      <c r="E58" s="2" t="s">
        <v>19</v>
      </c>
      <c r="F58" s="2" t="s">
        <v>5</v>
      </c>
    </row>
    <row r="59" spans="1:6" ht="13.5" thickBot="1">
      <c r="A59" s="33" t="s">
        <v>37</v>
      </c>
      <c r="B59" s="34" t="s">
        <v>20</v>
      </c>
      <c r="C59" s="35" t="s">
        <v>8</v>
      </c>
      <c r="D59" s="36">
        <v>0.0003230324074074074</v>
      </c>
      <c r="E59" s="37">
        <v>39634</v>
      </c>
      <c r="F59" s="35" t="s">
        <v>44</v>
      </c>
    </row>
    <row r="60" spans="1:6" ht="13.5" thickBot="1">
      <c r="A60" s="13" t="s">
        <v>37</v>
      </c>
      <c r="B60" s="11" t="s">
        <v>20</v>
      </c>
      <c r="C60" s="9" t="s">
        <v>8</v>
      </c>
      <c r="D60" s="15">
        <v>0.0003417824074074074</v>
      </c>
      <c r="E60" s="22">
        <v>39613</v>
      </c>
      <c r="F60" s="9" t="s">
        <v>44</v>
      </c>
    </row>
    <row r="61" spans="1:6" ht="13.5" thickBot="1">
      <c r="A61" s="13" t="s">
        <v>37</v>
      </c>
      <c r="B61" s="11" t="s">
        <v>20</v>
      </c>
      <c r="C61" s="9" t="s">
        <v>8</v>
      </c>
      <c r="D61" s="15">
        <v>0.00035694444444444445</v>
      </c>
      <c r="E61" s="11">
        <v>1991</v>
      </c>
      <c r="F61" s="9" t="s">
        <v>11</v>
      </c>
    </row>
    <row r="62" spans="1:6" ht="13.5" thickBot="1">
      <c r="A62" s="13" t="s">
        <v>37</v>
      </c>
      <c r="B62" s="11" t="s">
        <v>20</v>
      </c>
      <c r="C62" s="9" t="s">
        <v>8</v>
      </c>
      <c r="D62" s="15">
        <v>0.00036018518518518523</v>
      </c>
      <c r="E62" s="11">
        <v>1984</v>
      </c>
      <c r="F62" s="9" t="s">
        <v>61</v>
      </c>
    </row>
    <row r="63" spans="1:6" ht="13.5" thickBot="1">
      <c r="A63" s="13"/>
      <c r="B63" s="4"/>
      <c r="C63" s="5"/>
      <c r="D63" s="6"/>
      <c r="E63" s="4"/>
      <c r="F63" s="5"/>
    </row>
    <row r="64" spans="1:6" ht="13.5" thickBot="1">
      <c r="A64" s="33" t="s">
        <v>37</v>
      </c>
      <c r="B64" s="29" t="s">
        <v>20</v>
      </c>
      <c r="C64" s="30" t="s">
        <v>10</v>
      </c>
      <c r="D64" s="36">
        <v>0.00038912037037037035</v>
      </c>
      <c r="E64" s="38">
        <v>39662</v>
      </c>
      <c r="F64" s="30" t="s">
        <v>44</v>
      </c>
    </row>
    <row r="65" spans="1:6" ht="13.5" thickBot="1">
      <c r="A65" s="13" t="s">
        <v>37</v>
      </c>
      <c r="B65" s="4" t="s">
        <v>20</v>
      </c>
      <c r="C65" s="5" t="s">
        <v>10</v>
      </c>
      <c r="D65" s="15">
        <v>0.0003927083333333333</v>
      </c>
      <c r="E65" s="23">
        <v>39655</v>
      </c>
      <c r="F65" s="5" t="s">
        <v>44</v>
      </c>
    </row>
    <row r="66" spans="1:6" ht="13.5" thickBot="1">
      <c r="A66" s="13" t="s">
        <v>37</v>
      </c>
      <c r="B66" s="4" t="s">
        <v>20</v>
      </c>
      <c r="C66" s="5" t="s">
        <v>10</v>
      </c>
      <c r="D66" s="15">
        <v>0.00039456018518518524</v>
      </c>
      <c r="E66" s="23">
        <v>39648</v>
      </c>
      <c r="F66" s="5" t="s">
        <v>44</v>
      </c>
    </row>
    <row r="67" spans="1:6" ht="13.5" thickBot="1">
      <c r="A67" s="13" t="s">
        <v>37</v>
      </c>
      <c r="B67" s="4" t="s">
        <v>20</v>
      </c>
      <c r="C67" s="5" t="s">
        <v>10</v>
      </c>
      <c r="D67" s="15">
        <v>0.0003984953703703704</v>
      </c>
      <c r="E67" s="23">
        <v>39620</v>
      </c>
      <c r="F67" s="5" t="s">
        <v>44</v>
      </c>
    </row>
    <row r="68" spans="1:6" ht="13.5" thickBot="1">
      <c r="A68" s="13" t="s">
        <v>37</v>
      </c>
      <c r="B68" s="4" t="s">
        <v>20</v>
      </c>
      <c r="C68" s="5" t="s">
        <v>10</v>
      </c>
      <c r="D68" s="15">
        <v>0.0004077546296296296</v>
      </c>
      <c r="E68" s="23">
        <v>39613</v>
      </c>
      <c r="F68" s="5" t="s">
        <v>44</v>
      </c>
    </row>
    <row r="69" spans="1:6" ht="13.5" thickBot="1">
      <c r="A69" s="13" t="s">
        <v>37</v>
      </c>
      <c r="B69" s="4" t="s">
        <v>20</v>
      </c>
      <c r="C69" s="5" t="s">
        <v>10</v>
      </c>
      <c r="D69" s="15">
        <v>0.0004179398148148148</v>
      </c>
      <c r="E69" s="4">
        <v>1991</v>
      </c>
      <c r="F69" s="5" t="s">
        <v>11</v>
      </c>
    </row>
    <row r="70" spans="1:6" ht="13.5" thickBot="1">
      <c r="A70" s="13" t="s">
        <v>37</v>
      </c>
      <c r="B70" s="4" t="s">
        <v>20</v>
      </c>
      <c r="C70" s="5" t="s">
        <v>10</v>
      </c>
      <c r="D70" s="15">
        <v>0.0004385416666666667</v>
      </c>
      <c r="E70" s="4">
        <v>1985</v>
      </c>
      <c r="F70" s="5" t="s">
        <v>26</v>
      </c>
    </row>
    <row r="71" spans="1:6" ht="13.5" thickBot="1">
      <c r="A71" s="13"/>
      <c r="B71" s="4"/>
      <c r="C71" s="5"/>
      <c r="D71" s="6"/>
      <c r="E71" s="4"/>
      <c r="F71" s="5"/>
    </row>
    <row r="72" spans="1:6" ht="13.5" thickBot="1">
      <c r="A72" s="33" t="s">
        <v>37</v>
      </c>
      <c r="B72" s="29" t="s">
        <v>20</v>
      </c>
      <c r="C72" s="30" t="s">
        <v>12</v>
      </c>
      <c r="D72" s="36">
        <v>0.00045196759259259257</v>
      </c>
      <c r="E72" s="38">
        <v>39636</v>
      </c>
      <c r="F72" s="30" t="s">
        <v>44</v>
      </c>
    </row>
    <row r="73" spans="1:6" ht="13.5" thickBot="1">
      <c r="A73" s="13" t="s">
        <v>37</v>
      </c>
      <c r="B73" s="4" t="s">
        <v>20</v>
      </c>
      <c r="C73" s="5" t="s">
        <v>12</v>
      </c>
      <c r="D73" s="15">
        <v>0.00045266203703703706</v>
      </c>
      <c r="E73" s="23">
        <v>37835</v>
      </c>
      <c r="F73" s="5" t="s">
        <v>25</v>
      </c>
    </row>
    <row r="74" spans="1:6" ht="13.5" thickBot="1">
      <c r="A74" s="13" t="s">
        <v>37</v>
      </c>
      <c r="B74" s="4" t="s">
        <v>20</v>
      </c>
      <c r="C74" s="5" t="s">
        <v>12</v>
      </c>
      <c r="D74" s="15">
        <v>0.00045868055555555565</v>
      </c>
      <c r="E74" s="4">
        <v>1986</v>
      </c>
      <c r="F74" s="5" t="s">
        <v>13</v>
      </c>
    </row>
    <row r="75" spans="1:6" ht="13.5" thickBot="1">
      <c r="A75" s="13"/>
      <c r="B75" s="4"/>
      <c r="C75" s="5"/>
      <c r="D75" s="6"/>
      <c r="E75" s="4"/>
      <c r="F75" s="5"/>
    </row>
    <row r="76" spans="1:6" ht="13.5" thickBot="1">
      <c r="A76" s="33" t="s">
        <v>37</v>
      </c>
      <c r="B76" s="29" t="s">
        <v>20</v>
      </c>
      <c r="C76" s="30" t="s">
        <v>14</v>
      </c>
      <c r="D76" s="36">
        <v>0.0003929398148148149</v>
      </c>
      <c r="E76" s="29">
        <v>1991</v>
      </c>
      <c r="F76" s="30" t="s">
        <v>11</v>
      </c>
    </row>
    <row r="77" spans="1:6" ht="13.5" thickBot="1">
      <c r="A77" s="13" t="s">
        <v>37</v>
      </c>
      <c r="B77" s="4" t="s">
        <v>20</v>
      </c>
      <c r="C77" s="5" t="s">
        <v>14</v>
      </c>
      <c r="D77" s="15">
        <v>0.00042604166666666675</v>
      </c>
      <c r="E77" s="4">
        <v>1987</v>
      </c>
      <c r="F77" s="5" t="s">
        <v>24</v>
      </c>
    </row>
    <row r="78" spans="1:6" ht="13.5" thickBot="1">
      <c r="A78" s="13" t="s">
        <v>37</v>
      </c>
      <c r="B78" s="4" t="s">
        <v>20</v>
      </c>
      <c r="C78" s="5" t="s">
        <v>14</v>
      </c>
      <c r="D78" s="15">
        <v>0.00043344907407407416</v>
      </c>
      <c r="E78" s="4">
        <v>1985</v>
      </c>
      <c r="F78" s="5" t="s">
        <v>26</v>
      </c>
    </row>
    <row r="79" spans="1:6" ht="13.5" thickBot="1">
      <c r="A79" s="13"/>
      <c r="B79" s="4"/>
      <c r="C79" s="5"/>
      <c r="D79" s="6"/>
      <c r="E79" s="4"/>
      <c r="F79" s="5"/>
    </row>
    <row r="80" spans="1:6" ht="13.5" thickBot="1">
      <c r="A80" s="33" t="s">
        <v>37</v>
      </c>
      <c r="B80" s="29" t="s">
        <v>15</v>
      </c>
      <c r="C80" s="30" t="s">
        <v>16</v>
      </c>
      <c r="D80" s="36">
        <v>0.0008556712962962962</v>
      </c>
      <c r="E80" s="38">
        <v>39651</v>
      </c>
      <c r="F80" s="30" t="s">
        <v>44</v>
      </c>
    </row>
    <row r="81" spans="1:6" ht="13.5" thickBot="1">
      <c r="A81" s="13" t="s">
        <v>37</v>
      </c>
      <c r="B81" s="4" t="s">
        <v>15</v>
      </c>
      <c r="C81" s="5" t="s">
        <v>16</v>
      </c>
      <c r="D81" s="15">
        <v>0.0008893518518518518</v>
      </c>
      <c r="E81" s="23">
        <v>39636</v>
      </c>
      <c r="F81" s="5" t="s">
        <v>44</v>
      </c>
    </row>
    <row r="82" spans="1:6" ht="13.5" thickBot="1">
      <c r="A82" s="13" t="s">
        <v>37</v>
      </c>
      <c r="B82" s="4" t="s">
        <v>15</v>
      </c>
      <c r="C82" s="5" t="s">
        <v>16</v>
      </c>
      <c r="D82" s="15">
        <v>0.0009292824074074074</v>
      </c>
      <c r="E82" s="4">
        <v>1985</v>
      </c>
      <c r="F82" s="5" t="s">
        <v>26</v>
      </c>
    </row>
    <row r="86" ht="21" thickBot="1">
      <c r="A86" s="16" t="s">
        <v>38</v>
      </c>
    </row>
    <row r="87" spans="1:6" ht="16.5" thickBot="1">
      <c r="A87" s="1" t="s">
        <v>2</v>
      </c>
      <c r="B87" s="65" t="s">
        <v>3</v>
      </c>
      <c r="C87" s="66"/>
      <c r="D87" s="2" t="s">
        <v>4</v>
      </c>
      <c r="E87" s="2" t="s">
        <v>19</v>
      </c>
      <c r="F87" s="2" t="s">
        <v>5</v>
      </c>
    </row>
    <row r="88" spans="1:6" ht="13.5" thickBot="1">
      <c r="A88" s="39" t="s">
        <v>38</v>
      </c>
      <c r="B88" s="34" t="s">
        <v>20</v>
      </c>
      <c r="C88" s="35" t="s">
        <v>8</v>
      </c>
      <c r="D88" s="36">
        <v>0.0002954861111111111</v>
      </c>
      <c r="E88" s="37">
        <v>40397</v>
      </c>
      <c r="F88" s="35" t="s">
        <v>44</v>
      </c>
    </row>
    <row r="89" spans="1:6" ht="13.5" thickBot="1">
      <c r="A89" s="20" t="s">
        <v>38</v>
      </c>
      <c r="B89" s="11" t="s">
        <v>20</v>
      </c>
      <c r="C89" s="9" t="s">
        <v>8</v>
      </c>
      <c r="D89" s="15">
        <v>0.0002974537037037037</v>
      </c>
      <c r="E89" s="22">
        <v>40390</v>
      </c>
      <c r="F89" s="9" t="s">
        <v>44</v>
      </c>
    </row>
    <row r="90" spans="1:6" ht="13.5" thickBot="1">
      <c r="A90" s="20" t="s">
        <v>38</v>
      </c>
      <c r="B90" s="11" t="s">
        <v>20</v>
      </c>
      <c r="C90" s="9" t="s">
        <v>8</v>
      </c>
      <c r="D90" s="15">
        <v>0.000300462962962963</v>
      </c>
      <c r="E90" s="22">
        <v>40355</v>
      </c>
      <c r="F90" s="9" t="s">
        <v>44</v>
      </c>
    </row>
    <row r="91" spans="1:6" ht="13.5" thickBot="1">
      <c r="A91" s="20" t="s">
        <v>38</v>
      </c>
      <c r="B91" s="11" t="s">
        <v>20</v>
      </c>
      <c r="C91" s="9" t="s">
        <v>8</v>
      </c>
      <c r="D91" s="15">
        <v>0.00030914351851851855</v>
      </c>
      <c r="E91" s="22">
        <v>40341</v>
      </c>
      <c r="F91" s="9" t="s">
        <v>44</v>
      </c>
    </row>
    <row r="92" spans="1:6" ht="13.5" thickBot="1">
      <c r="A92" s="20" t="s">
        <v>38</v>
      </c>
      <c r="B92" s="11" t="s">
        <v>20</v>
      </c>
      <c r="C92" s="9" t="s">
        <v>8</v>
      </c>
      <c r="D92" s="15">
        <v>0.00031516203703703703</v>
      </c>
      <c r="E92" s="22">
        <v>39298</v>
      </c>
      <c r="F92" s="9" t="s">
        <v>151</v>
      </c>
    </row>
    <row r="93" spans="1:6" ht="13.5" thickBot="1">
      <c r="A93" s="20" t="s">
        <v>38</v>
      </c>
      <c r="B93" s="11" t="s">
        <v>20</v>
      </c>
      <c r="C93" s="9" t="s">
        <v>8</v>
      </c>
      <c r="D93" s="15">
        <v>0.00031643518518518517</v>
      </c>
      <c r="E93" s="11">
        <v>1985</v>
      </c>
      <c r="F93" s="9" t="s">
        <v>28</v>
      </c>
    </row>
    <row r="94" spans="1:6" ht="13.5" thickBot="1">
      <c r="A94" s="20"/>
      <c r="B94" s="4"/>
      <c r="C94" s="5"/>
      <c r="D94" s="6"/>
      <c r="E94" s="4"/>
      <c r="F94" s="5"/>
    </row>
    <row r="95" spans="1:6" ht="13.5" thickBot="1">
      <c r="A95" s="39" t="s">
        <v>38</v>
      </c>
      <c r="B95" s="29" t="s">
        <v>20</v>
      </c>
      <c r="C95" s="30" t="s">
        <v>10</v>
      </c>
      <c r="D95" s="36">
        <v>0.0003479166666666667</v>
      </c>
      <c r="E95" s="38">
        <v>40383</v>
      </c>
      <c r="F95" s="30" t="s">
        <v>44</v>
      </c>
    </row>
    <row r="96" spans="1:6" ht="13.5" thickBot="1">
      <c r="A96" s="20" t="s">
        <v>38</v>
      </c>
      <c r="B96" s="4" t="s">
        <v>20</v>
      </c>
      <c r="C96" s="5" t="s">
        <v>10</v>
      </c>
      <c r="D96" s="15">
        <v>0.0003479166666666667</v>
      </c>
      <c r="E96" s="23">
        <v>40376</v>
      </c>
      <c r="F96" s="5" t="s">
        <v>44</v>
      </c>
    </row>
    <row r="97" spans="1:6" ht="13.5" thickBot="1">
      <c r="A97" s="20" t="s">
        <v>38</v>
      </c>
      <c r="B97" s="4" t="s">
        <v>20</v>
      </c>
      <c r="C97" s="5" t="s">
        <v>10</v>
      </c>
      <c r="D97" s="15">
        <v>0.0003496527777777778</v>
      </c>
      <c r="E97" s="23">
        <v>40371</v>
      </c>
      <c r="F97" s="5" t="s">
        <v>44</v>
      </c>
    </row>
    <row r="98" spans="1:6" ht="13.5" thickBot="1">
      <c r="A98" s="20" t="s">
        <v>38</v>
      </c>
      <c r="B98" s="4" t="s">
        <v>20</v>
      </c>
      <c r="C98" s="5" t="s">
        <v>10</v>
      </c>
      <c r="D98" s="15">
        <v>0.00035335648148148146</v>
      </c>
      <c r="E98" s="23">
        <v>40357</v>
      </c>
      <c r="F98" s="5" t="s">
        <v>44</v>
      </c>
    </row>
    <row r="99" spans="1:6" ht="13.5" thickBot="1">
      <c r="A99" s="20" t="s">
        <v>38</v>
      </c>
      <c r="B99" s="4" t="s">
        <v>20</v>
      </c>
      <c r="C99" s="5" t="s">
        <v>10</v>
      </c>
      <c r="D99" s="15">
        <v>0.00035486111111111113</v>
      </c>
      <c r="E99" s="23">
        <v>40341</v>
      </c>
      <c r="F99" s="5" t="s">
        <v>44</v>
      </c>
    </row>
    <row r="100" spans="1:6" ht="13.5" thickBot="1">
      <c r="A100" s="20" t="s">
        <v>38</v>
      </c>
      <c r="B100" s="4" t="s">
        <v>20</v>
      </c>
      <c r="C100" s="5" t="s">
        <v>10</v>
      </c>
      <c r="D100" s="15">
        <v>0.00036435185185185187</v>
      </c>
      <c r="E100" s="23">
        <v>40026</v>
      </c>
      <c r="F100" s="5" t="s">
        <v>44</v>
      </c>
    </row>
    <row r="101" spans="1:6" ht="13.5" thickBot="1">
      <c r="A101" s="20" t="s">
        <v>38</v>
      </c>
      <c r="B101" s="4" t="s">
        <v>20</v>
      </c>
      <c r="C101" s="5" t="s">
        <v>10</v>
      </c>
      <c r="D101" s="15">
        <v>0.0003648148148148148</v>
      </c>
      <c r="E101" s="23">
        <v>40019</v>
      </c>
      <c r="F101" s="5" t="s">
        <v>44</v>
      </c>
    </row>
    <row r="102" spans="1:6" ht="13.5" thickBot="1">
      <c r="A102" s="20" t="s">
        <v>38</v>
      </c>
      <c r="B102" s="4" t="s">
        <v>20</v>
      </c>
      <c r="C102" s="5" t="s">
        <v>10</v>
      </c>
      <c r="D102" s="15">
        <v>0.00037291666666666674</v>
      </c>
      <c r="E102" s="23">
        <v>39984</v>
      </c>
      <c r="F102" s="5" t="s">
        <v>44</v>
      </c>
    </row>
    <row r="103" spans="1:6" ht="13.5" thickBot="1">
      <c r="A103" s="20" t="s">
        <v>38</v>
      </c>
      <c r="B103" s="4" t="s">
        <v>20</v>
      </c>
      <c r="C103" s="5" t="s">
        <v>10</v>
      </c>
      <c r="D103" s="15">
        <v>0.00037523148148148143</v>
      </c>
      <c r="E103" s="23">
        <v>39977</v>
      </c>
      <c r="F103" s="5" t="s">
        <v>44</v>
      </c>
    </row>
    <row r="104" spans="1:6" ht="13.5" thickBot="1">
      <c r="A104" s="20" t="s">
        <v>38</v>
      </c>
      <c r="B104" s="4" t="s">
        <v>20</v>
      </c>
      <c r="C104" s="5" t="s">
        <v>10</v>
      </c>
      <c r="D104" s="15">
        <v>0.00039745370370370374</v>
      </c>
      <c r="E104" s="4">
        <v>1998</v>
      </c>
      <c r="F104" s="5" t="s">
        <v>29</v>
      </c>
    </row>
    <row r="105" spans="1:6" ht="13.5" thickBot="1">
      <c r="A105" s="20" t="s">
        <v>38</v>
      </c>
      <c r="B105" s="4" t="s">
        <v>20</v>
      </c>
      <c r="C105" s="5" t="s">
        <v>10</v>
      </c>
      <c r="D105" s="15">
        <v>0.0003986111111111111</v>
      </c>
      <c r="E105" s="4">
        <v>1993</v>
      </c>
      <c r="F105" s="5" t="s">
        <v>11</v>
      </c>
    </row>
    <row r="106" spans="1:6" ht="13.5" thickBot="1">
      <c r="A106" s="20" t="s">
        <v>38</v>
      </c>
      <c r="B106" s="4" t="s">
        <v>20</v>
      </c>
      <c r="C106" s="5" t="s">
        <v>10</v>
      </c>
      <c r="D106" s="15">
        <v>0.0004019675925925926</v>
      </c>
      <c r="E106" s="4">
        <v>1985</v>
      </c>
      <c r="F106" s="5" t="s">
        <v>59</v>
      </c>
    </row>
    <row r="107" spans="1:6" ht="13.5" thickBot="1">
      <c r="A107" s="20"/>
      <c r="B107" s="4"/>
      <c r="C107" s="5"/>
      <c r="D107" s="6"/>
      <c r="E107" s="4"/>
      <c r="F107" s="5"/>
    </row>
    <row r="108" spans="1:6" ht="13.5" thickBot="1">
      <c r="A108" s="39" t="s">
        <v>38</v>
      </c>
      <c r="B108" s="29" t="s">
        <v>20</v>
      </c>
      <c r="C108" s="30" t="s">
        <v>12</v>
      </c>
      <c r="D108" s="36">
        <v>0.00040150462962962964</v>
      </c>
      <c r="E108" s="38">
        <v>40357</v>
      </c>
      <c r="F108" s="30" t="s">
        <v>44</v>
      </c>
    </row>
    <row r="109" spans="1:6" ht="13.5" thickBot="1">
      <c r="A109" s="20" t="s">
        <v>38</v>
      </c>
      <c r="B109" s="4" t="s">
        <v>20</v>
      </c>
      <c r="C109" s="5" t="s">
        <v>12</v>
      </c>
      <c r="D109" s="15">
        <v>0.0004054398148148148</v>
      </c>
      <c r="E109" s="23">
        <v>40348</v>
      </c>
      <c r="F109" s="5" t="s">
        <v>44</v>
      </c>
    </row>
    <row r="110" spans="1:6" ht="13.5" thickBot="1">
      <c r="A110" s="20" t="s">
        <v>38</v>
      </c>
      <c r="B110" s="4" t="s">
        <v>20</v>
      </c>
      <c r="C110" s="5" t="s">
        <v>12</v>
      </c>
      <c r="D110" s="15">
        <v>0.0004098379629629629</v>
      </c>
      <c r="E110" s="4">
        <v>1988</v>
      </c>
      <c r="F110" s="5" t="s">
        <v>13</v>
      </c>
    </row>
    <row r="111" spans="1:6" ht="13.5" thickBot="1">
      <c r="A111" s="20" t="s">
        <v>38</v>
      </c>
      <c r="B111" s="4" t="s">
        <v>20</v>
      </c>
      <c r="C111" s="5" t="s">
        <v>12</v>
      </c>
      <c r="D111" s="15">
        <v>0.0004212962962962963</v>
      </c>
      <c r="E111" s="4">
        <v>1982</v>
      </c>
      <c r="F111" s="5" t="s">
        <v>62</v>
      </c>
    </row>
    <row r="112" spans="1:6" ht="13.5" thickBot="1">
      <c r="A112" s="20"/>
      <c r="B112" s="4"/>
      <c r="C112" s="5"/>
      <c r="D112" s="6"/>
      <c r="E112" s="4"/>
      <c r="F112" s="5"/>
    </row>
    <row r="113" spans="1:6" ht="13.5" thickBot="1">
      <c r="A113" s="39" t="s">
        <v>38</v>
      </c>
      <c r="B113" s="29" t="s">
        <v>20</v>
      </c>
      <c r="C113" s="30" t="s">
        <v>14</v>
      </c>
      <c r="D113" s="36">
        <v>0.0003414351851851851</v>
      </c>
      <c r="E113" s="38">
        <v>40355</v>
      </c>
      <c r="F113" s="30" t="s">
        <v>44</v>
      </c>
    </row>
    <row r="114" spans="1:6" ht="13.5" thickBot="1">
      <c r="A114" s="20" t="s">
        <v>38</v>
      </c>
      <c r="B114" s="4" t="s">
        <v>20</v>
      </c>
      <c r="C114" s="5" t="s">
        <v>14</v>
      </c>
      <c r="D114" s="15">
        <v>0.00034826388888888884</v>
      </c>
      <c r="E114" s="23">
        <v>40348</v>
      </c>
      <c r="F114" s="5" t="s">
        <v>44</v>
      </c>
    </row>
    <row r="115" spans="1:6" ht="13.5" thickBot="1">
      <c r="A115" s="20" t="s">
        <v>38</v>
      </c>
      <c r="B115" s="4" t="s">
        <v>20</v>
      </c>
      <c r="C115" s="5" t="s">
        <v>14</v>
      </c>
      <c r="D115" s="15">
        <v>0.0003489583333333333</v>
      </c>
      <c r="E115" s="4">
        <v>1993</v>
      </c>
      <c r="F115" s="5" t="s">
        <v>11</v>
      </c>
    </row>
    <row r="116" spans="1:6" ht="13.5" thickBot="1">
      <c r="A116" s="20" t="s">
        <v>38</v>
      </c>
      <c r="B116" s="4" t="s">
        <v>20</v>
      </c>
      <c r="C116" s="5" t="s">
        <v>14</v>
      </c>
      <c r="D116" s="15">
        <v>0.00035821759259259265</v>
      </c>
      <c r="E116" s="4">
        <v>1985</v>
      </c>
      <c r="F116" s="5" t="s">
        <v>28</v>
      </c>
    </row>
    <row r="117" spans="1:6" ht="13.5" thickBot="1">
      <c r="A117" s="20"/>
      <c r="B117" s="4"/>
      <c r="C117" s="5"/>
      <c r="D117" s="6"/>
      <c r="E117" s="4"/>
      <c r="F117" s="5"/>
    </row>
    <row r="118" spans="1:6" ht="13.5" thickBot="1">
      <c r="A118" s="39" t="s">
        <v>38</v>
      </c>
      <c r="B118" s="29" t="s">
        <v>15</v>
      </c>
      <c r="C118" s="30" t="s">
        <v>16</v>
      </c>
      <c r="D118" s="36">
        <v>0.0007251157407407407</v>
      </c>
      <c r="E118" s="38">
        <v>40385</v>
      </c>
      <c r="F118" s="30" t="s">
        <v>44</v>
      </c>
    </row>
    <row r="119" spans="1:6" ht="13.5" thickBot="1">
      <c r="A119" s="20" t="s">
        <v>38</v>
      </c>
      <c r="B119" s="4" t="s">
        <v>15</v>
      </c>
      <c r="C119" s="5" t="s">
        <v>16</v>
      </c>
      <c r="D119" s="15">
        <v>0.0007619212962962962</v>
      </c>
      <c r="E119" s="23">
        <v>40378</v>
      </c>
      <c r="F119" s="5" t="s">
        <v>44</v>
      </c>
    </row>
    <row r="120" spans="1:6" ht="13.5" thickBot="1">
      <c r="A120" s="20" t="s">
        <v>38</v>
      </c>
      <c r="B120" s="4" t="s">
        <v>15</v>
      </c>
      <c r="C120" s="5" t="s">
        <v>16</v>
      </c>
      <c r="D120" s="15">
        <v>0.000767824074074074</v>
      </c>
      <c r="E120" s="23">
        <v>40365</v>
      </c>
      <c r="F120" s="5" t="s">
        <v>44</v>
      </c>
    </row>
    <row r="121" spans="1:6" ht="13.5" thickBot="1">
      <c r="A121" s="20" t="s">
        <v>38</v>
      </c>
      <c r="B121" s="4" t="s">
        <v>15</v>
      </c>
      <c r="C121" s="5" t="s">
        <v>16</v>
      </c>
      <c r="D121" s="15">
        <v>0.000772337962962963</v>
      </c>
      <c r="E121" s="23">
        <v>40357</v>
      </c>
      <c r="F121" s="5" t="s">
        <v>44</v>
      </c>
    </row>
    <row r="122" spans="1:6" ht="13.5" thickBot="1">
      <c r="A122" s="20" t="s">
        <v>38</v>
      </c>
      <c r="B122" s="4" t="s">
        <v>15</v>
      </c>
      <c r="C122" s="5" t="s">
        <v>16</v>
      </c>
      <c r="D122" s="15">
        <v>0.0007810185185185186</v>
      </c>
      <c r="E122" s="23">
        <v>40019</v>
      </c>
      <c r="F122" s="5" t="s">
        <v>44</v>
      </c>
    </row>
    <row r="123" spans="1:6" ht="13.5" thickBot="1">
      <c r="A123" s="20" t="s">
        <v>38</v>
      </c>
      <c r="B123" s="4" t="s">
        <v>15</v>
      </c>
      <c r="C123" s="5" t="s">
        <v>16</v>
      </c>
      <c r="D123" s="15">
        <v>0.0007928240740740739</v>
      </c>
      <c r="E123" s="23">
        <v>40014</v>
      </c>
      <c r="F123" s="5" t="s">
        <v>44</v>
      </c>
    </row>
    <row r="124" spans="1:6" ht="13.5" thickBot="1">
      <c r="A124" s="20" t="s">
        <v>38</v>
      </c>
      <c r="B124" s="4" t="s">
        <v>15</v>
      </c>
      <c r="C124" s="5" t="s">
        <v>16</v>
      </c>
      <c r="D124" s="15">
        <v>0.0007989583333333334</v>
      </c>
      <c r="E124" s="23">
        <v>39298</v>
      </c>
      <c r="F124" s="5" t="s">
        <v>151</v>
      </c>
    </row>
    <row r="125" spans="1:6" ht="13.5" thickBot="1">
      <c r="A125" s="20" t="s">
        <v>38</v>
      </c>
      <c r="B125" s="4" t="s">
        <v>15</v>
      </c>
      <c r="C125" s="5" t="s">
        <v>16</v>
      </c>
      <c r="D125" s="15">
        <v>0.0008118055555555556</v>
      </c>
      <c r="E125" s="23">
        <v>39286</v>
      </c>
      <c r="F125" s="5" t="s">
        <v>151</v>
      </c>
    </row>
    <row r="126" spans="1:6" ht="13.5" thickBot="1">
      <c r="A126" s="20" t="s">
        <v>38</v>
      </c>
      <c r="B126" s="4" t="s">
        <v>15</v>
      </c>
      <c r="C126" s="5" t="s">
        <v>16</v>
      </c>
      <c r="D126" s="15">
        <v>0.000832638888888889</v>
      </c>
      <c r="E126" s="23">
        <v>39272</v>
      </c>
      <c r="F126" s="5" t="s">
        <v>151</v>
      </c>
    </row>
    <row r="127" spans="1:6" ht="13.5" thickBot="1">
      <c r="A127" s="20" t="s">
        <v>38</v>
      </c>
      <c r="B127" s="4" t="s">
        <v>15</v>
      </c>
      <c r="C127" s="5" t="s">
        <v>16</v>
      </c>
      <c r="D127" s="15">
        <v>0.0008496527777777777</v>
      </c>
      <c r="E127" s="23">
        <v>39258</v>
      </c>
      <c r="F127" s="5" t="s">
        <v>151</v>
      </c>
    </row>
    <row r="128" spans="1:6" ht="13.5" thickBot="1">
      <c r="A128" s="20" t="s">
        <v>38</v>
      </c>
      <c r="B128" s="4" t="s">
        <v>15</v>
      </c>
      <c r="C128" s="5" t="s">
        <v>16</v>
      </c>
      <c r="D128" s="15">
        <v>0.0008546296296296296</v>
      </c>
      <c r="E128" s="4">
        <v>1985</v>
      </c>
      <c r="F128" s="5" t="s">
        <v>28</v>
      </c>
    </row>
    <row r="132" ht="21" thickBot="1">
      <c r="A132" s="16" t="s">
        <v>39</v>
      </c>
    </row>
    <row r="133" spans="1:6" ht="16.5" thickBot="1">
      <c r="A133" s="1" t="s">
        <v>2</v>
      </c>
      <c r="B133" s="65" t="s">
        <v>3</v>
      </c>
      <c r="C133" s="66"/>
      <c r="D133" s="2" t="s">
        <v>4</v>
      </c>
      <c r="E133" s="2" t="s">
        <v>19</v>
      </c>
      <c r="F133" s="2" t="s">
        <v>5</v>
      </c>
    </row>
    <row r="134" spans="1:6" ht="13.5" thickBot="1">
      <c r="A134" s="40" t="s">
        <v>39</v>
      </c>
      <c r="B134" s="34" t="s">
        <v>20</v>
      </c>
      <c r="C134" s="35" t="s">
        <v>8</v>
      </c>
      <c r="D134" s="36">
        <v>0.00027476851851851854</v>
      </c>
      <c r="E134" s="38">
        <v>41125</v>
      </c>
      <c r="F134" s="35" t="s">
        <v>44</v>
      </c>
    </row>
    <row r="135" spans="1:6" ht="13.5" thickBot="1">
      <c r="A135" s="21" t="s">
        <v>39</v>
      </c>
      <c r="B135" s="11" t="s">
        <v>20</v>
      </c>
      <c r="C135" s="9" t="s">
        <v>8</v>
      </c>
      <c r="D135" s="15">
        <v>0.00027569444444444446</v>
      </c>
      <c r="E135" s="23">
        <v>41118</v>
      </c>
      <c r="F135" s="9" t="s">
        <v>44</v>
      </c>
    </row>
    <row r="136" spans="1:6" ht="13.5" thickBot="1">
      <c r="A136" s="21" t="s">
        <v>39</v>
      </c>
      <c r="B136" s="11" t="s">
        <v>20</v>
      </c>
      <c r="C136" s="9" t="s">
        <v>8</v>
      </c>
      <c r="D136" s="15">
        <v>0.0002822916666666667</v>
      </c>
      <c r="E136" s="23">
        <v>40754</v>
      </c>
      <c r="F136" s="9" t="s">
        <v>44</v>
      </c>
    </row>
    <row r="137" spans="1:6" ht="13.5" thickBot="1">
      <c r="A137" s="21" t="s">
        <v>39</v>
      </c>
      <c r="B137" s="11" t="s">
        <v>20</v>
      </c>
      <c r="C137" s="9" t="s">
        <v>8</v>
      </c>
      <c r="D137" s="15">
        <v>0.00028703703703703703</v>
      </c>
      <c r="E137" s="23">
        <v>40712</v>
      </c>
      <c r="F137" s="9" t="s">
        <v>44</v>
      </c>
    </row>
    <row r="138" spans="1:6" ht="13.5" thickBot="1">
      <c r="A138" s="21" t="s">
        <v>39</v>
      </c>
      <c r="B138" s="11" t="s">
        <v>20</v>
      </c>
      <c r="C138" s="9" t="s">
        <v>8</v>
      </c>
      <c r="D138" s="15">
        <v>0.0002988425925925926</v>
      </c>
      <c r="E138" s="23">
        <v>40378</v>
      </c>
      <c r="F138" s="9" t="s">
        <v>151</v>
      </c>
    </row>
    <row r="139" spans="1:6" ht="13.5" thickBot="1">
      <c r="A139" s="21" t="s">
        <v>39</v>
      </c>
      <c r="B139" s="11" t="s">
        <v>20</v>
      </c>
      <c r="C139" s="9" t="s">
        <v>8</v>
      </c>
      <c r="D139" s="15">
        <v>0.0002988425925925926</v>
      </c>
      <c r="E139" s="11">
        <v>1989</v>
      </c>
      <c r="F139" s="9" t="s">
        <v>28</v>
      </c>
    </row>
    <row r="140" spans="1:6" ht="13.5" thickBot="1">
      <c r="A140" s="21" t="s">
        <v>39</v>
      </c>
      <c r="B140" s="11" t="s">
        <v>20</v>
      </c>
      <c r="C140" s="9" t="s">
        <v>8</v>
      </c>
      <c r="D140" s="15">
        <v>0.00030416666666666667</v>
      </c>
      <c r="E140" s="11">
        <v>1984</v>
      </c>
      <c r="F140" s="9" t="s">
        <v>34</v>
      </c>
    </row>
    <row r="141" spans="1:6" ht="13.5" thickBot="1">
      <c r="A141" s="21"/>
      <c r="B141" s="4"/>
      <c r="C141" s="5"/>
      <c r="D141" s="6"/>
      <c r="E141" s="4"/>
      <c r="F141" s="5"/>
    </row>
    <row r="142" spans="1:6" ht="13.5" thickBot="1">
      <c r="A142" s="40" t="s">
        <v>39</v>
      </c>
      <c r="B142" s="29" t="s">
        <v>20</v>
      </c>
      <c r="C142" s="30" t="s">
        <v>10</v>
      </c>
      <c r="D142" s="36">
        <v>0.0003346064814814815</v>
      </c>
      <c r="E142" s="38">
        <v>41106</v>
      </c>
      <c r="F142" s="30" t="s">
        <v>44</v>
      </c>
    </row>
    <row r="143" spans="1:6" ht="13.5" thickBot="1">
      <c r="A143" s="21" t="s">
        <v>39</v>
      </c>
      <c r="B143" s="4" t="s">
        <v>20</v>
      </c>
      <c r="C143" s="5" t="s">
        <v>10</v>
      </c>
      <c r="D143" s="15">
        <v>0.0003371527777777778</v>
      </c>
      <c r="E143" s="23">
        <v>41090</v>
      </c>
      <c r="F143" s="5" t="s">
        <v>44</v>
      </c>
    </row>
    <row r="144" spans="1:6" s="60" customFormat="1" ht="13.5" thickBot="1">
      <c r="A144" s="21" t="s">
        <v>39</v>
      </c>
      <c r="B144" s="4" t="s">
        <v>20</v>
      </c>
      <c r="C144" s="5" t="s">
        <v>10</v>
      </c>
      <c r="D144" s="15">
        <v>0.0003379629629629629</v>
      </c>
      <c r="E144" s="23">
        <v>40735</v>
      </c>
      <c r="F144" s="5" t="s">
        <v>44</v>
      </c>
    </row>
    <row r="145" spans="1:6" ht="13.5" thickBot="1">
      <c r="A145" s="21" t="s">
        <v>39</v>
      </c>
      <c r="B145" s="4" t="s">
        <v>20</v>
      </c>
      <c r="C145" s="5" t="s">
        <v>10</v>
      </c>
      <c r="D145" s="15">
        <v>0.0003462962962962963</v>
      </c>
      <c r="E145" s="23">
        <v>40712</v>
      </c>
      <c r="F145" s="5" t="s">
        <v>44</v>
      </c>
    </row>
    <row r="146" spans="1:6" ht="13.5" thickBot="1">
      <c r="A146" s="21" t="s">
        <v>39</v>
      </c>
      <c r="B146" s="4" t="s">
        <v>20</v>
      </c>
      <c r="C146" s="5" t="s">
        <v>10</v>
      </c>
      <c r="D146" s="15">
        <v>0.00034641203703703706</v>
      </c>
      <c r="E146" s="23">
        <v>40355</v>
      </c>
      <c r="F146" s="5" t="s">
        <v>151</v>
      </c>
    </row>
    <row r="147" spans="1:6" ht="13.5" thickBot="1">
      <c r="A147" s="21" t="s">
        <v>39</v>
      </c>
      <c r="B147" s="4" t="s">
        <v>20</v>
      </c>
      <c r="C147" s="5" t="s">
        <v>10</v>
      </c>
      <c r="D147" s="15">
        <v>0.0003585648148148148</v>
      </c>
      <c r="E147" s="23">
        <v>40348</v>
      </c>
      <c r="F147" s="5" t="s">
        <v>151</v>
      </c>
    </row>
    <row r="148" spans="1:6" ht="13.5" thickBot="1">
      <c r="A148" s="21" t="s">
        <v>39</v>
      </c>
      <c r="B148" s="4" t="s">
        <v>20</v>
      </c>
      <c r="C148" s="5" t="s">
        <v>10</v>
      </c>
      <c r="D148" s="15">
        <v>0.00035914351851851857</v>
      </c>
      <c r="E148" s="23">
        <v>40019</v>
      </c>
      <c r="F148" s="5" t="s">
        <v>151</v>
      </c>
    </row>
    <row r="149" spans="1:6" ht="13.5" thickBot="1">
      <c r="A149" s="21" t="s">
        <v>39</v>
      </c>
      <c r="B149" s="4" t="s">
        <v>20</v>
      </c>
      <c r="C149" s="5" t="s">
        <v>10</v>
      </c>
      <c r="D149" s="15">
        <v>0.0003611111111111111</v>
      </c>
      <c r="E149" s="23">
        <v>39977</v>
      </c>
      <c r="F149" s="5" t="s">
        <v>151</v>
      </c>
    </row>
    <row r="150" spans="1:6" ht="13.5" thickBot="1">
      <c r="A150" s="21" t="s">
        <v>39</v>
      </c>
      <c r="B150" s="4" t="s">
        <v>20</v>
      </c>
      <c r="C150" s="5" t="s">
        <v>10</v>
      </c>
      <c r="D150" s="15">
        <v>0.0003623842592592592</v>
      </c>
      <c r="E150" s="4">
        <v>1996</v>
      </c>
      <c r="F150" s="5" t="s">
        <v>31</v>
      </c>
    </row>
    <row r="151" spans="1:6" ht="13.5" thickBot="1">
      <c r="A151" s="21" t="s">
        <v>39</v>
      </c>
      <c r="B151" s="4" t="s">
        <v>20</v>
      </c>
      <c r="C151" s="5" t="s">
        <v>10</v>
      </c>
      <c r="D151" s="15">
        <v>0.00037037037037037035</v>
      </c>
      <c r="E151" s="4">
        <v>1977</v>
      </c>
      <c r="F151" s="5" t="s">
        <v>63</v>
      </c>
    </row>
    <row r="152" spans="1:6" ht="13.5" thickBot="1">
      <c r="A152" s="21"/>
      <c r="B152" s="4"/>
      <c r="C152" s="5"/>
      <c r="D152" s="6"/>
      <c r="E152" s="4"/>
      <c r="F152" s="5"/>
    </row>
    <row r="153" spans="1:6" ht="13.5" thickBot="1">
      <c r="A153" s="40" t="s">
        <v>39</v>
      </c>
      <c r="B153" s="29" t="s">
        <v>20</v>
      </c>
      <c r="C153" s="30" t="s">
        <v>12</v>
      </c>
      <c r="D153" s="36">
        <v>0.0003746527777777778</v>
      </c>
      <c r="E153" s="38">
        <v>40719</v>
      </c>
      <c r="F153" s="30" t="s">
        <v>44</v>
      </c>
    </row>
    <row r="154" spans="1:6" ht="13.5" thickBot="1">
      <c r="A154" s="21" t="s">
        <v>39</v>
      </c>
      <c r="B154" s="4" t="s">
        <v>20</v>
      </c>
      <c r="C154" s="5" t="s">
        <v>12</v>
      </c>
      <c r="D154" s="15">
        <v>0.0003878472222222222</v>
      </c>
      <c r="E154" s="4">
        <v>1986</v>
      </c>
      <c r="F154" s="5" t="s">
        <v>32</v>
      </c>
    </row>
    <row r="155" spans="1:6" ht="13.5" thickBot="1">
      <c r="A155" s="21"/>
      <c r="B155" s="4"/>
      <c r="C155" s="5"/>
      <c r="D155" s="6"/>
      <c r="E155" s="4"/>
      <c r="F155" s="5"/>
    </row>
    <row r="156" spans="1:6" ht="13.5" thickBot="1">
      <c r="A156" s="40" t="s">
        <v>39</v>
      </c>
      <c r="B156" s="29" t="s">
        <v>20</v>
      </c>
      <c r="C156" s="30" t="s">
        <v>14</v>
      </c>
      <c r="D156" s="36">
        <v>0.00031874999999999997</v>
      </c>
      <c r="E156" s="38">
        <v>41076</v>
      </c>
      <c r="F156" s="30" t="s">
        <v>44</v>
      </c>
    </row>
    <row r="157" spans="1:6" s="60" customFormat="1" ht="13.5" thickBot="1">
      <c r="A157" s="21" t="s">
        <v>39</v>
      </c>
      <c r="B157" s="4" t="s">
        <v>20</v>
      </c>
      <c r="C157" s="5" t="s">
        <v>14</v>
      </c>
      <c r="D157" s="15">
        <v>0.00032418981481481486</v>
      </c>
      <c r="E157" s="23">
        <v>40719</v>
      </c>
      <c r="F157" s="5" t="s">
        <v>44</v>
      </c>
    </row>
    <row r="158" spans="1:6" ht="13.5" thickBot="1">
      <c r="A158" s="21" t="s">
        <v>39</v>
      </c>
      <c r="B158" s="4" t="s">
        <v>20</v>
      </c>
      <c r="C158" s="5" t="s">
        <v>14</v>
      </c>
      <c r="D158" s="15">
        <v>0.00032986111111111107</v>
      </c>
      <c r="E158" s="4">
        <v>1987</v>
      </c>
      <c r="F158" s="5" t="s">
        <v>33</v>
      </c>
    </row>
    <row r="159" spans="1:6" ht="13.5" thickBot="1">
      <c r="A159" s="21" t="s">
        <v>39</v>
      </c>
      <c r="B159" s="4" t="s">
        <v>20</v>
      </c>
      <c r="C159" s="5" t="s">
        <v>14</v>
      </c>
      <c r="D159" s="15">
        <v>0.0003322916666666667</v>
      </c>
      <c r="E159" s="4">
        <v>1984</v>
      </c>
      <c r="F159" s="5" t="s">
        <v>34</v>
      </c>
    </row>
    <row r="160" spans="1:6" ht="13.5" thickBot="1">
      <c r="A160" s="21"/>
      <c r="B160" s="4"/>
      <c r="C160" s="5"/>
      <c r="D160" s="14"/>
      <c r="E160" s="4"/>
      <c r="F160" s="5"/>
    </row>
    <row r="161" spans="1:6" ht="13.5" thickBot="1">
      <c r="A161" s="40" t="s">
        <v>39</v>
      </c>
      <c r="B161" s="29" t="s">
        <v>15</v>
      </c>
      <c r="C161" s="30" t="s">
        <v>16</v>
      </c>
      <c r="D161" s="36">
        <v>0.0006957175925925925</v>
      </c>
      <c r="E161" s="38">
        <v>41113</v>
      </c>
      <c r="F161" s="30" t="s">
        <v>44</v>
      </c>
    </row>
    <row r="162" spans="1:6" ht="13.5" thickBot="1">
      <c r="A162" s="21" t="s">
        <v>39</v>
      </c>
      <c r="B162" s="4" t="s">
        <v>15</v>
      </c>
      <c r="C162" s="5" t="s">
        <v>16</v>
      </c>
      <c r="D162" s="15">
        <v>0.0007013888888888889</v>
      </c>
      <c r="E162" s="23">
        <v>40754</v>
      </c>
      <c r="F162" s="5" t="s">
        <v>44</v>
      </c>
    </row>
    <row r="163" spans="1:6" ht="13.5" thickBot="1">
      <c r="A163" s="21" t="s">
        <v>39</v>
      </c>
      <c r="B163" s="4" t="s">
        <v>15</v>
      </c>
      <c r="C163" s="5" t="s">
        <v>16</v>
      </c>
      <c r="D163" s="15">
        <v>0.0007027777777777778</v>
      </c>
      <c r="E163" s="23">
        <v>40749</v>
      </c>
      <c r="F163" s="5" t="s">
        <v>44</v>
      </c>
    </row>
    <row r="164" spans="1:6" s="60" customFormat="1" ht="13.5" thickBot="1">
      <c r="A164" s="21" t="s">
        <v>39</v>
      </c>
      <c r="B164" s="4" t="s">
        <v>15</v>
      </c>
      <c r="C164" s="5" t="s">
        <v>16</v>
      </c>
      <c r="D164" s="15">
        <v>0.0007153935185185185</v>
      </c>
      <c r="E164" s="23">
        <v>40742</v>
      </c>
      <c r="F164" s="5" t="s">
        <v>44</v>
      </c>
    </row>
    <row r="165" spans="1:6" s="60" customFormat="1" ht="13.5" thickBot="1">
      <c r="A165" s="21" t="s">
        <v>39</v>
      </c>
      <c r="B165" s="4" t="s">
        <v>15</v>
      </c>
      <c r="C165" s="5" t="s">
        <v>16</v>
      </c>
      <c r="D165" s="15">
        <v>0.0007266203703703704</v>
      </c>
      <c r="E165" s="23">
        <v>40390</v>
      </c>
      <c r="F165" s="5" t="s">
        <v>151</v>
      </c>
    </row>
    <row r="166" spans="1:6" ht="13.5" thickBot="1">
      <c r="A166" s="21" t="s">
        <v>39</v>
      </c>
      <c r="B166" s="4" t="s">
        <v>15</v>
      </c>
      <c r="C166" s="5" t="s">
        <v>16</v>
      </c>
      <c r="D166" s="15">
        <v>0.0007369212962962963</v>
      </c>
      <c r="E166" s="23">
        <v>40378</v>
      </c>
      <c r="F166" s="5" t="s">
        <v>151</v>
      </c>
    </row>
    <row r="167" spans="1:6" ht="13.5" thickBot="1">
      <c r="A167" s="21" t="s">
        <v>39</v>
      </c>
      <c r="B167" s="4" t="s">
        <v>15</v>
      </c>
      <c r="C167" s="5" t="s">
        <v>16</v>
      </c>
      <c r="D167" s="15">
        <v>0.0007417824074074075</v>
      </c>
      <c r="E167" s="23">
        <v>40019</v>
      </c>
      <c r="F167" s="5" t="s">
        <v>151</v>
      </c>
    </row>
    <row r="168" spans="1:6" ht="13.5" thickBot="1">
      <c r="A168" s="21" t="s">
        <v>39</v>
      </c>
      <c r="B168" s="4" t="s">
        <v>15</v>
      </c>
      <c r="C168" s="5" t="s">
        <v>16</v>
      </c>
      <c r="D168" s="15">
        <v>0.0007578703703703702</v>
      </c>
      <c r="E168" s="23">
        <v>40014</v>
      </c>
      <c r="F168" s="5" t="s">
        <v>151</v>
      </c>
    </row>
    <row r="169" spans="1:6" ht="13.5" thickBot="1">
      <c r="A169" s="21" t="s">
        <v>39</v>
      </c>
      <c r="B169" s="4" t="s">
        <v>15</v>
      </c>
      <c r="C169" s="5" t="s">
        <v>16</v>
      </c>
      <c r="D169" s="15">
        <v>0.0007594907407407407</v>
      </c>
      <c r="E169" s="23">
        <v>39655</v>
      </c>
      <c r="F169" s="5" t="s">
        <v>151</v>
      </c>
    </row>
    <row r="170" spans="1:6" ht="13.5" thickBot="1">
      <c r="A170" s="21" t="s">
        <v>39</v>
      </c>
      <c r="B170" s="4" t="s">
        <v>15</v>
      </c>
      <c r="C170" s="5" t="s">
        <v>16</v>
      </c>
      <c r="D170" s="15">
        <v>0.0007839120370370371</v>
      </c>
      <c r="E170" s="23">
        <v>39651</v>
      </c>
      <c r="F170" s="5" t="s">
        <v>151</v>
      </c>
    </row>
    <row r="171" spans="1:6" ht="13.5" thickBot="1">
      <c r="A171" s="21" t="s">
        <v>39</v>
      </c>
      <c r="B171" s="4" t="s">
        <v>15</v>
      </c>
      <c r="C171" s="5" t="s">
        <v>16</v>
      </c>
      <c r="D171" s="15">
        <v>0.0007876157407407407</v>
      </c>
      <c r="E171" s="4">
        <v>1984</v>
      </c>
      <c r="F171" s="5" t="s">
        <v>34</v>
      </c>
    </row>
  </sheetData>
  <sheetProtection/>
  <mergeCells count="5">
    <mergeCell ref="B8:C8"/>
    <mergeCell ref="B133:C133"/>
    <mergeCell ref="B33:C33"/>
    <mergeCell ref="B58:C58"/>
    <mergeCell ref="B87:C87"/>
  </mergeCells>
  <printOptions/>
  <pageMargins left="0.75" right="0.75" top="1" bottom="1" header="0.5" footer="0.5"/>
  <pageSetup horizontalDpi="600" verticalDpi="600" orientation="portrait" r:id="rId1"/>
  <rowBreaks count="2" manualBreakCount="2">
    <brk id="53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1.8515625" style="0" customWidth="1"/>
    <col min="6" max="6" width="26.00390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209</v>
      </c>
      <c r="B3" s="57">
        <f>'Change Summary'!A6</f>
        <v>41257</v>
      </c>
    </row>
    <row r="5" ht="12.75">
      <c r="A5" t="s">
        <v>43</v>
      </c>
    </row>
    <row r="7" ht="21" thickBot="1">
      <c r="A7" s="16" t="s">
        <v>8</v>
      </c>
    </row>
    <row r="8" spans="1:6" ht="16.5" thickBot="1">
      <c r="A8" s="1" t="s">
        <v>2</v>
      </c>
      <c r="B8" s="65" t="s">
        <v>3</v>
      </c>
      <c r="C8" s="66"/>
      <c r="D8" s="2" t="s">
        <v>4</v>
      </c>
      <c r="E8" s="2" t="s">
        <v>19</v>
      </c>
      <c r="F8" s="2" t="s">
        <v>5</v>
      </c>
    </row>
    <row r="9" spans="1:6" ht="13.5" thickBot="1">
      <c r="A9" s="3" t="str">
        <f>'Boys - Age Group'!A9</f>
        <v>8&amp;U</v>
      </c>
      <c r="B9" s="4" t="str">
        <f>'Boys - Age Group'!B9</f>
        <v>25m</v>
      </c>
      <c r="C9" s="4" t="str">
        <f>'Boys - Age Group'!C9</f>
        <v>Freestyle</v>
      </c>
      <c r="D9" s="14">
        <f>'Boys - Age Group'!D9</f>
        <v>0.00019988425925925924</v>
      </c>
      <c r="E9" s="4">
        <f>'Boys - Age Group'!E9</f>
        <v>1990</v>
      </c>
      <c r="F9" s="4" t="str">
        <f>'Boys - Age Group'!F9</f>
        <v>Jonathan Vanderhyde</v>
      </c>
    </row>
    <row r="10" spans="1:6" ht="13.5" thickBot="1">
      <c r="A10" s="12" t="str">
        <f>'Boys - Age Group'!A34</f>
        <v>9 - 10</v>
      </c>
      <c r="B10" s="12" t="str">
        <f>'Boys - Age Group'!B34</f>
        <v>50m</v>
      </c>
      <c r="C10" s="12" t="str">
        <f>'Boys - Age Group'!C34</f>
        <v> Freestyle</v>
      </c>
      <c r="D10" s="14">
        <f>'Boys - Age Group'!D34</f>
        <v>0.0003914351851851852</v>
      </c>
      <c r="E10" s="23">
        <f>'Boys - Age Group'!E34</f>
        <v>38908</v>
      </c>
      <c r="F10" s="12" t="str">
        <f>'Boys - Age Group'!F34</f>
        <v>Paul O'Hara</v>
      </c>
    </row>
    <row r="11" spans="1:6" ht="13.5" thickBot="1">
      <c r="A11" s="12" t="str">
        <f>'Boys - Age Group'!A59</f>
        <v>11 - 12</v>
      </c>
      <c r="B11" s="12" t="str">
        <f>'Boys - Age Group'!B59</f>
        <v>50m</v>
      </c>
      <c r="C11" s="12" t="str">
        <f>'Boys - Age Group'!C59</f>
        <v>Freestyle</v>
      </c>
      <c r="D11" s="14">
        <f>'Boys - Age Group'!D59</f>
        <v>0.0003230324074074074</v>
      </c>
      <c r="E11" s="23">
        <f>'Boys - Age Group'!E59</f>
        <v>39634</v>
      </c>
      <c r="F11" s="12" t="str">
        <f>'Boys - Age Group'!F59</f>
        <v>Paul O'Hara</v>
      </c>
    </row>
    <row r="12" spans="1:6" ht="13.5" thickBot="1">
      <c r="A12" s="3" t="str">
        <f>'Boys - Age Group'!A88</f>
        <v>13 - 14</v>
      </c>
      <c r="B12" s="3" t="str">
        <f>'Boys - Age Group'!B88</f>
        <v>50m</v>
      </c>
      <c r="C12" s="3" t="str">
        <f>'Boys - Age Group'!C88</f>
        <v>Freestyle</v>
      </c>
      <c r="D12" s="14">
        <f>'Boys - Age Group'!D88</f>
        <v>0.0002954861111111111</v>
      </c>
      <c r="E12" s="23">
        <f>'Boys - Age Group'!E88</f>
        <v>40397</v>
      </c>
      <c r="F12" s="3" t="str">
        <f>'Boys - Age Group'!F88</f>
        <v>Paul O'Hara</v>
      </c>
    </row>
    <row r="13" spans="1:6" ht="13.5" thickBot="1">
      <c r="A13" s="3" t="str">
        <f>'Boys - Age Group'!A134</f>
        <v>15 - 18</v>
      </c>
      <c r="B13" s="3" t="str">
        <f>'Boys - Age Group'!B134</f>
        <v>50m</v>
      </c>
      <c r="C13" s="3" t="str">
        <f>'Boys - Age Group'!C134</f>
        <v>Freestyle</v>
      </c>
      <c r="D13" s="14">
        <f>'Boys - Age Group'!D134</f>
        <v>0.00027476851851851854</v>
      </c>
      <c r="E13" s="23">
        <f>'Boys - Age Group'!E134</f>
        <v>41125</v>
      </c>
      <c r="F13" s="3" t="str">
        <f>'Boys - Age Group'!F134</f>
        <v>Paul O'Hara</v>
      </c>
    </row>
    <row r="17" ht="21" thickBot="1">
      <c r="A17" s="19" t="s">
        <v>41</v>
      </c>
    </row>
    <row r="18" spans="1:6" ht="16.5" thickBot="1">
      <c r="A18" s="1" t="s">
        <v>2</v>
      </c>
      <c r="B18" s="65" t="s">
        <v>3</v>
      </c>
      <c r="C18" s="66"/>
      <c r="D18" s="2" t="s">
        <v>4</v>
      </c>
      <c r="E18" s="2" t="s">
        <v>19</v>
      </c>
      <c r="F18" s="2" t="s">
        <v>5</v>
      </c>
    </row>
    <row r="19" spans="1:6" ht="13.5" thickBot="1">
      <c r="A19" s="13" t="str">
        <f>'Boys - Age Group'!A13</f>
        <v>8&amp;U</v>
      </c>
      <c r="B19" s="13" t="str">
        <f>'Boys - Age Group'!B13</f>
        <v>25m</v>
      </c>
      <c r="C19" s="13" t="str">
        <f>'Boys - Age Group'!C13</f>
        <v>Backstroke</v>
      </c>
      <c r="D19" s="14">
        <f>'Boys - Age Group'!D13</f>
        <v>0.0002458333333333333</v>
      </c>
      <c r="E19" s="24">
        <f>'Boys - Age Group'!E13</f>
        <v>40747</v>
      </c>
      <c r="F19" s="13" t="str">
        <f>'Boys - Age Group'!F13</f>
        <v>Cole Peverall</v>
      </c>
    </row>
    <row r="20" spans="1:6" ht="13.5" thickBot="1">
      <c r="A20" s="13" t="str">
        <f>'Boys - Age Group'!A38</f>
        <v>9 - 10</v>
      </c>
      <c r="B20" s="13" t="str">
        <f>'Boys - Age Group'!B38</f>
        <v>50m</v>
      </c>
      <c r="C20" s="13" t="str">
        <f>'Boys - Age Group'!C38</f>
        <v>Backstroke</v>
      </c>
      <c r="D20" s="14">
        <f>'Boys - Age Group'!D38</f>
        <v>0.00043784722222222223</v>
      </c>
      <c r="E20" s="24">
        <f>'Boys - Age Group'!E38</f>
        <v>38927</v>
      </c>
      <c r="F20" s="13" t="str">
        <f>'Boys - Age Group'!F38</f>
        <v>Paul O'Hara</v>
      </c>
    </row>
    <row r="21" spans="1:6" ht="13.5" thickBot="1">
      <c r="A21" s="13" t="str">
        <f>'Boys - Age Group'!A64</f>
        <v>11 - 12</v>
      </c>
      <c r="B21" s="13" t="str">
        <f>'Boys - Age Group'!B64</f>
        <v>50m</v>
      </c>
      <c r="C21" s="13" t="str">
        <f>'Boys - Age Group'!C64</f>
        <v>Backstroke</v>
      </c>
      <c r="D21" s="14">
        <f>'Boys - Age Group'!D64</f>
        <v>0.00038912037037037035</v>
      </c>
      <c r="E21" s="24">
        <f>'Boys - Age Group'!E64</f>
        <v>39662</v>
      </c>
      <c r="F21" s="13" t="str">
        <f>'Boys - Age Group'!F64</f>
        <v>Paul O'Hara</v>
      </c>
    </row>
    <row r="22" spans="1:6" ht="13.5" thickBot="1">
      <c r="A22" s="13" t="str">
        <f>'Boys - Age Group'!A95</f>
        <v>13 - 14</v>
      </c>
      <c r="B22" s="13" t="str">
        <f>'Boys - Age Group'!B95</f>
        <v>50m</v>
      </c>
      <c r="C22" s="13" t="str">
        <f>'Boys - Age Group'!C95</f>
        <v>Backstroke</v>
      </c>
      <c r="D22" s="14">
        <f>'Boys - Age Group'!D95</f>
        <v>0.0003479166666666667</v>
      </c>
      <c r="E22" s="24">
        <f>'Boys - Age Group'!E95</f>
        <v>40383</v>
      </c>
      <c r="F22" s="13" t="str">
        <f>'Boys - Age Group'!F95</f>
        <v>Paul O'Hara</v>
      </c>
    </row>
    <row r="23" spans="1:6" ht="13.5" thickBot="1">
      <c r="A23" s="13" t="str">
        <f>'Boys - Age Group'!A142</f>
        <v>15 - 18</v>
      </c>
      <c r="B23" s="13" t="str">
        <f>'Boys - Age Group'!B142</f>
        <v>50m</v>
      </c>
      <c r="C23" s="13" t="str">
        <f>'Boys - Age Group'!C142</f>
        <v>Backstroke</v>
      </c>
      <c r="D23" s="14">
        <f>'Boys - Age Group'!D142</f>
        <v>0.0003346064814814815</v>
      </c>
      <c r="E23" s="24">
        <f>'Boys - Age Group'!E142</f>
        <v>41106</v>
      </c>
      <c r="F23" s="13" t="str">
        <f>'Boys - Age Group'!F142</f>
        <v>Paul O'Hara</v>
      </c>
    </row>
    <row r="27" ht="21" thickBot="1">
      <c r="A27" s="16" t="s">
        <v>12</v>
      </c>
    </row>
    <row r="28" spans="1:6" ht="16.5" thickBot="1">
      <c r="A28" s="1" t="s">
        <v>2</v>
      </c>
      <c r="B28" s="65" t="s">
        <v>3</v>
      </c>
      <c r="C28" s="66"/>
      <c r="D28" s="2" t="s">
        <v>4</v>
      </c>
      <c r="E28" s="2" t="s">
        <v>19</v>
      </c>
      <c r="F28" s="2" t="s">
        <v>5</v>
      </c>
    </row>
    <row r="29" spans="1:6" ht="13.5" thickBot="1">
      <c r="A29" s="13" t="str">
        <f>'Boys - Age Group'!A18</f>
        <v>8&amp;U</v>
      </c>
      <c r="B29" s="13" t="str">
        <f>'Boys - Age Group'!B18</f>
        <v>25m</v>
      </c>
      <c r="C29" s="13" t="str">
        <f>'Boys - Age Group'!C18</f>
        <v>Breaststroke</v>
      </c>
      <c r="D29" s="14">
        <f>'Boys - Age Group'!D18</f>
        <v>0.0002684027777777778</v>
      </c>
      <c r="E29" s="25">
        <f>'Boys - Age Group'!E18</f>
        <v>1982</v>
      </c>
      <c r="F29" s="13" t="str">
        <f>'Boys - Age Group'!F18</f>
        <v>Keva Silversmith</v>
      </c>
    </row>
    <row r="30" spans="1:6" ht="13.5" thickBot="1">
      <c r="A30" s="13" t="str">
        <f>'Boys - Age Group'!A44</f>
        <v>9 - 10</v>
      </c>
      <c r="B30" s="13" t="str">
        <f>'Boys - Age Group'!B44</f>
        <v>50m</v>
      </c>
      <c r="C30" s="13" t="str">
        <f>'Boys - Age Group'!C44</f>
        <v>Breaststroke</v>
      </c>
      <c r="D30" s="14">
        <f>'Boys - Age Group'!D44</f>
        <v>0.0004887731481481481</v>
      </c>
      <c r="E30" s="25">
        <f>'Boys - Age Group'!E44</f>
        <v>1984</v>
      </c>
      <c r="F30" s="13" t="str">
        <f>'Boys - Age Group'!F44</f>
        <v>Keva Silversmith</v>
      </c>
    </row>
    <row r="31" spans="1:6" ht="13.5" thickBot="1">
      <c r="A31" s="13" t="str">
        <f>'Boys - Age Group'!A72</f>
        <v>11 - 12</v>
      </c>
      <c r="B31" s="13" t="str">
        <f>'Boys - Age Group'!B72</f>
        <v>50m</v>
      </c>
      <c r="C31" s="13" t="str">
        <f>'Boys - Age Group'!C72</f>
        <v>Breaststroke</v>
      </c>
      <c r="D31" s="14">
        <f>'Boys - Age Group'!D72</f>
        <v>0.00045196759259259257</v>
      </c>
      <c r="E31" s="24">
        <f>'Boys - Age Group'!E72</f>
        <v>39636</v>
      </c>
      <c r="F31" s="13" t="str">
        <f>'Boys - Age Group'!F72</f>
        <v>Paul O'Hara</v>
      </c>
    </row>
    <row r="32" spans="1:6" ht="13.5" thickBot="1">
      <c r="A32" s="13" t="str">
        <f>'Boys - Age Group'!A108</f>
        <v>13 - 14</v>
      </c>
      <c r="B32" s="13" t="str">
        <f>'Boys - Age Group'!B108</f>
        <v>50m</v>
      </c>
      <c r="C32" s="13" t="str">
        <f>'Boys - Age Group'!C108</f>
        <v>Breaststroke</v>
      </c>
      <c r="D32" s="14">
        <f>'Boys - Age Group'!D108</f>
        <v>0.00040150462962962964</v>
      </c>
      <c r="E32" s="24">
        <f>'Boys - Age Group'!E108</f>
        <v>40357</v>
      </c>
      <c r="F32" s="13" t="str">
        <f>'Boys - Age Group'!F108</f>
        <v>Paul O'Hara</v>
      </c>
    </row>
    <row r="33" spans="1:6" ht="13.5" thickBot="1">
      <c r="A33" s="13" t="str">
        <f>'Boys - Age Group'!A153</f>
        <v>15 - 18</v>
      </c>
      <c r="B33" s="13" t="str">
        <f>'Boys - Age Group'!B153</f>
        <v>50m</v>
      </c>
      <c r="C33" s="13" t="str">
        <f>'Boys - Age Group'!C153</f>
        <v>Breaststroke</v>
      </c>
      <c r="D33" s="14">
        <f>'Boys - Age Group'!D153</f>
        <v>0.0003746527777777778</v>
      </c>
      <c r="E33" s="24">
        <f>'Boys - Age Group'!E153</f>
        <v>40719</v>
      </c>
      <c r="F33" s="13" t="str">
        <f>'Boys - Age Group'!F153</f>
        <v>Paul O'Hara</v>
      </c>
    </row>
    <row r="37" ht="21" thickBot="1">
      <c r="A37" s="16" t="s">
        <v>14</v>
      </c>
    </row>
    <row r="38" spans="1:6" ht="16.5" thickBot="1">
      <c r="A38" s="1" t="s">
        <v>2</v>
      </c>
      <c r="B38" s="65" t="s">
        <v>3</v>
      </c>
      <c r="C38" s="66"/>
      <c r="D38" s="2" t="s">
        <v>4</v>
      </c>
      <c r="E38" s="2" t="s">
        <v>19</v>
      </c>
      <c r="F38" s="2" t="s">
        <v>5</v>
      </c>
    </row>
    <row r="39" spans="1:6" ht="13.5" thickBot="1">
      <c r="A39" s="8" t="str">
        <f>'Boys - Age Group'!A20</f>
        <v>8&amp;U</v>
      </c>
      <c r="B39" s="8" t="str">
        <f>'Boys - Age Group'!B20</f>
        <v>25m</v>
      </c>
      <c r="C39" s="8" t="str">
        <f>'Boys - Age Group'!C20</f>
        <v>Butterfly</v>
      </c>
      <c r="D39" s="14">
        <f>'Boys - Age Group'!D20</f>
        <v>0.0002144675925925926</v>
      </c>
      <c r="E39" s="24">
        <f>'Boys - Age Group'!E20</f>
        <v>41118</v>
      </c>
      <c r="F39" s="8" t="str">
        <f>'Boys - Age Group'!F20</f>
        <v>Aidan Petretich</v>
      </c>
    </row>
    <row r="40" spans="1:6" ht="13.5" thickBot="1">
      <c r="A40" s="12" t="str">
        <f>'Boys - Age Group'!A46</f>
        <v>9 - 10</v>
      </c>
      <c r="B40" s="12" t="str">
        <f>'Boys - Age Group'!B46</f>
        <v>25m</v>
      </c>
      <c r="C40" s="12" t="str">
        <f>'Boys - Age Group'!C46</f>
        <v>Butterfly</v>
      </c>
      <c r="D40" s="14">
        <f>'Boys - Age Group'!D46</f>
        <v>0.00019837962962962962</v>
      </c>
      <c r="E40" s="8">
        <f>'Boys - Age Group'!E46</f>
        <v>2002</v>
      </c>
      <c r="F40" s="12" t="str">
        <f>'Boys - Age Group'!F46</f>
        <v>Colin Amerau</v>
      </c>
    </row>
    <row r="41" spans="1:6" ht="13.5" thickBot="1">
      <c r="A41" s="12" t="str">
        <f>'Boys - Age Group'!A76</f>
        <v>11 - 12</v>
      </c>
      <c r="B41" s="12" t="str">
        <f>'Boys - Age Group'!B76</f>
        <v>50m</v>
      </c>
      <c r="C41" s="12" t="str">
        <f>'Boys - Age Group'!C76</f>
        <v>Butterfly</v>
      </c>
      <c r="D41" s="14">
        <f>'Boys - Age Group'!D76</f>
        <v>0.0003929398148148149</v>
      </c>
      <c r="E41" s="8">
        <f>'Boys - Age Group'!E76</f>
        <v>1991</v>
      </c>
      <c r="F41" s="12" t="str">
        <f>'Boys - Age Group'!F76</f>
        <v>Bob Bowman</v>
      </c>
    </row>
    <row r="42" spans="1:6" ht="13.5" thickBot="1">
      <c r="A42" s="3" t="str">
        <f>'Boys - Age Group'!A113</f>
        <v>13 - 14</v>
      </c>
      <c r="B42" s="3" t="str">
        <f>'Boys - Age Group'!B113</f>
        <v>50m</v>
      </c>
      <c r="C42" s="3" t="str">
        <f>'Boys - Age Group'!C113</f>
        <v>Butterfly</v>
      </c>
      <c r="D42" s="14">
        <f>'Boys - Age Group'!D113</f>
        <v>0.0003414351851851851</v>
      </c>
      <c r="E42" s="24">
        <f>'Boys - Age Group'!E113</f>
        <v>40355</v>
      </c>
      <c r="F42" s="3" t="str">
        <f>'Boys - Age Group'!F113</f>
        <v>Paul O'Hara</v>
      </c>
    </row>
    <row r="43" spans="1:6" ht="13.5" thickBot="1">
      <c r="A43" s="3" t="str">
        <f>'Boys - Age Group'!A156</f>
        <v>15 - 18</v>
      </c>
      <c r="B43" s="3" t="str">
        <f>'Boys - Age Group'!B156</f>
        <v>50m</v>
      </c>
      <c r="C43" s="3" t="str">
        <f>'Boys - Age Group'!C156</f>
        <v>Butterfly</v>
      </c>
      <c r="D43" s="14">
        <f>'Boys - Age Group'!D156</f>
        <v>0.00031874999999999997</v>
      </c>
      <c r="E43" s="24">
        <f>'Boys - Age Group'!E156</f>
        <v>41076</v>
      </c>
      <c r="F43" s="3" t="str">
        <f>'Boys - Age Group'!F156</f>
        <v>Paul O'Hara</v>
      </c>
    </row>
    <row r="47" ht="21" thickBot="1">
      <c r="A47" s="16" t="s">
        <v>42</v>
      </c>
    </row>
    <row r="48" spans="1:6" ht="16.5" thickBot="1">
      <c r="A48" s="1" t="s">
        <v>2</v>
      </c>
      <c r="B48" s="65" t="s">
        <v>3</v>
      </c>
      <c r="C48" s="66"/>
      <c r="D48" s="2" t="s">
        <v>4</v>
      </c>
      <c r="E48" s="2" t="s">
        <v>19</v>
      </c>
      <c r="F48" s="2" t="s">
        <v>5</v>
      </c>
    </row>
    <row r="49" spans="1:6" ht="13.5" thickBot="1">
      <c r="A49" s="3" t="str">
        <f>'Boys - Age Group'!A26</f>
        <v>8&amp;U</v>
      </c>
      <c r="B49" s="3" t="str">
        <f>'Boys - Age Group'!B26</f>
        <v>100m</v>
      </c>
      <c r="C49" s="3" t="str">
        <f>'Boys - Age Group'!C26</f>
        <v>Ind. Medley</v>
      </c>
      <c r="D49" s="14">
        <f>'Boys - Age Group'!D26</f>
        <v>0.0012206018518518518</v>
      </c>
      <c r="E49" s="26">
        <f>'Boys - Age Group'!E26</f>
        <v>40729</v>
      </c>
      <c r="F49" s="3" t="str">
        <f>'Boys - Age Group'!F26</f>
        <v>Cole Peverall</v>
      </c>
    </row>
    <row r="50" spans="1:6" ht="13.5" thickBot="1">
      <c r="A50" s="10" t="str">
        <f>'Boys - Age Group'!A50</f>
        <v>9 - 10</v>
      </c>
      <c r="B50" s="10" t="str">
        <f>'Boys - Age Group'!B50</f>
        <v>100m</v>
      </c>
      <c r="C50" s="10" t="str">
        <f>'Boys - Age Group'!C50</f>
        <v>Ind. Medley</v>
      </c>
      <c r="D50" s="14">
        <f>'Boys - Age Group'!D50</f>
        <v>0.0009671296296296297</v>
      </c>
      <c r="E50" s="26">
        <f>'Boys - Age Group'!E50</f>
        <v>38935</v>
      </c>
      <c r="F50" s="10" t="str">
        <f>'Boys - Age Group'!F50</f>
        <v>Paul O'Hara</v>
      </c>
    </row>
    <row r="51" spans="1:6" ht="13.5" thickBot="1">
      <c r="A51" s="12" t="str">
        <f>'Boys - Age Group'!A80</f>
        <v>11 - 12</v>
      </c>
      <c r="B51" s="12" t="str">
        <f>'Boys - Age Group'!B80</f>
        <v>100m</v>
      </c>
      <c r="C51" s="12" t="str">
        <f>'Boys - Age Group'!C80</f>
        <v>Ind. Medley</v>
      </c>
      <c r="D51" s="14">
        <f>'Boys - Age Group'!D80</f>
        <v>0.0008556712962962962</v>
      </c>
      <c r="E51" s="26">
        <f>'Boys - Age Group'!E80</f>
        <v>39651</v>
      </c>
      <c r="F51" s="12" t="str">
        <f>'Boys - Age Group'!F80</f>
        <v>Paul O'Hara</v>
      </c>
    </row>
    <row r="52" spans="1:6" ht="13.5" thickBot="1">
      <c r="A52" s="3" t="str">
        <f>'Boys - Age Group'!A118</f>
        <v>13 - 14</v>
      </c>
      <c r="B52" s="3" t="str">
        <f>'Boys - Age Group'!B118</f>
        <v>100m</v>
      </c>
      <c r="C52" s="3" t="str">
        <f>'Boys - Age Group'!C118</f>
        <v>Ind. Medley</v>
      </c>
      <c r="D52" s="14">
        <f>'Boys - Age Group'!D118</f>
        <v>0.0007251157407407407</v>
      </c>
      <c r="E52" s="26">
        <f>'Boys - Age Group'!E118</f>
        <v>40385</v>
      </c>
      <c r="F52" s="3" t="str">
        <f>'Boys - Age Group'!F118</f>
        <v>Paul O'Hara</v>
      </c>
    </row>
    <row r="53" spans="1:6" ht="13.5" thickBot="1">
      <c r="A53" s="3" t="str">
        <f>'Boys - Age Group'!A161</f>
        <v>15 - 18</v>
      </c>
      <c r="B53" s="3" t="str">
        <f>'Boys - Age Group'!B161</f>
        <v>100m</v>
      </c>
      <c r="C53" s="3" t="str">
        <f>'Boys - Age Group'!C161</f>
        <v>Ind. Medley</v>
      </c>
      <c r="D53" s="14">
        <f>'Boys - Age Group'!D161</f>
        <v>0.0006957175925925925</v>
      </c>
      <c r="E53" s="26">
        <f>'Boys - Age Group'!E161</f>
        <v>41113</v>
      </c>
      <c r="F53" s="3" t="str">
        <f>'Boys - Age Group'!F161</f>
        <v>Paul O'Hara</v>
      </c>
    </row>
  </sheetData>
  <sheetProtection/>
  <mergeCells count="5">
    <mergeCell ref="B48:C48"/>
    <mergeCell ref="B8:C8"/>
    <mergeCell ref="B18:C18"/>
    <mergeCell ref="B28:C28"/>
    <mergeCell ref="B38:C38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13.57421875" style="0" customWidth="1"/>
    <col min="4" max="4" width="12.00390625" style="0" bestFit="1" customWidth="1"/>
    <col min="5" max="5" width="12.28125" style="0" bestFit="1" customWidth="1"/>
    <col min="6" max="6" width="30.281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209</v>
      </c>
      <c r="B3" s="57">
        <f>'Change Summary'!A6</f>
        <v>41257</v>
      </c>
    </row>
    <row r="5" ht="12.75">
      <c r="A5" t="s">
        <v>45</v>
      </c>
    </row>
    <row r="7" ht="21" thickBot="1">
      <c r="A7" s="16" t="s">
        <v>35</v>
      </c>
    </row>
    <row r="8" spans="1:6" ht="16.5" thickBot="1">
      <c r="A8" s="1" t="s">
        <v>2</v>
      </c>
      <c r="B8" s="65" t="s">
        <v>3</v>
      </c>
      <c r="C8" s="66"/>
      <c r="D8" s="2" t="s">
        <v>4</v>
      </c>
      <c r="E8" s="2" t="s">
        <v>19</v>
      </c>
      <c r="F8" s="2" t="s">
        <v>5</v>
      </c>
    </row>
    <row r="9" spans="1:6" ht="13.5" thickBot="1">
      <c r="A9" s="28" t="s">
        <v>6</v>
      </c>
      <c r="B9" s="29" t="s">
        <v>7</v>
      </c>
      <c r="C9" s="30" t="s">
        <v>8</v>
      </c>
      <c r="D9" s="31">
        <v>0.0002069444444444444</v>
      </c>
      <c r="E9" s="29">
        <v>1990</v>
      </c>
      <c r="F9" s="30" t="s">
        <v>46</v>
      </c>
    </row>
    <row r="10" spans="1:6" ht="13.5" thickBot="1">
      <c r="A10" s="3" t="s">
        <v>6</v>
      </c>
      <c r="B10" s="4" t="s">
        <v>7</v>
      </c>
      <c r="C10" s="5" t="s">
        <v>8</v>
      </c>
      <c r="D10" s="14">
        <v>0.0002111111111111111</v>
      </c>
      <c r="E10" s="4">
        <v>1988</v>
      </c>
      <c r="F10" s="5" t="s">
        <v>55</v>
      </c>
    </row>
    <row r="11" spans="1:6" ht="13.5" thickBot="1">
      <c r="A11" s="3" t="s">
        <v>6</v>
      </c>
      <c r="B11" s="4" t="s">
        <v>7</v>
      </c>
      <c r="C11" s="5" t="s">
        <v>8</v>
      </c>
      <c r="D11" s="14">
        <v>0.00021180555555555555</v>
      </c>
      <c r="E11" s="4">
        <v>1985</v>
      </c>
      <c r="F11" s="5" t="s">
        <v>64</v>
      </c>
    </row>
    <row r="12" spans="1:6" ht="13.5" thickBot="1">
      <c r="A12" s="3"/>
      <c r="B12" s="4"/>
      <c r="C12" s="5"/>
      <c r="D12" s="6"/>
      <c r="E12" s="4"/>
      <c r="F12" s="5"/>
    </row>
    <row r="13" spans="1:6" ht="13.5" thickBot="1">
      <c r="A13" s="28" t="s">
        <v>6</v>
      </c>
      <c r="B13" s="29" t="s">
        <v>7</v>
      </c>
      <c r="C13" s="30" t="s">
        <v>10</v>
      </c>
      <c r="D13" s="31">
        <v>0.00024189814814814812</v>
      </c>
      <c r="E13" s="29">
        <v>1993</v>
      </c>
      <c r="F13" s="30" t="s">
        <v>47</v>
      </c>
    </row>
    <row r="14" spans="1:6" ht="13.5" thickBot="1">
      <c r="A14" s="3" t="s">
        <v>6</v>
      </c>
      <c r="B14" s="4" t="s">
        <v>7</v>
      </c>
      <c r="C14" s="5" t="s">
        <v>10</v>
      </c>
      <c r="D14" s="14">
        <v>0.00025486111111111114</v>
      </c>
      <c r="E14" s="4">
        <v>1988</v>
      </c>
      <c r="F14" s="5" t="s">
        <v>55</v>
      </c>
    </row>
    <row r="15" spans="1:6" ht="13.5" thickBot="1">
      <c r="A15" s="3" t="s">
        <v>6</v>
      </c>
      <c r="B15" s="4" t="s">
        <v>7</v>
      </c>
      <c r="C15" s="5" t="s">
        <v>10</v>
      </c>
      <c r="D15" s="14">
        <v>0.0002726851851851852</v>
      </c>
      <c r="E15" s="4">
        <v>1985</v>
      </c>
      <c r="F15" s="5" t="s">
        <v>64</v>
      </c>
    </row>
    <row r="16" spans="1:6" ht="13.5" thickBot="1">
      <c r="A16" s="3"/>
      <c r="B16" s="4"/>
      <c r="C16" s="5"/>
      <c r="D16" s="6"/>
      <c r="E16" s="4"/>
      <c r="F16" s="5"/>
    </row>
    <row r="17" spans="1:6" ht="13.5" thickBot="1">
      <c r="A17" s="28" t="s">
        <v>6</v>
      </c>
      <c r="B17" s="29" t="s">
        <v>7</v>
      </c>
      <c r="C17" s="30" t="s">
        <v>12</v>
      </c>
      <c r="D17" s="31">
        <v>0.0002590277777777778</v>
      </c>
      <c r="E17" s="38">
        <v>38570</v>
      </c>
      <c r="F17" s="30" t="s">
        <v>48</v>
      </c>
    </row>
    <row r="18" spans="1:6" ht="13.5" thickBot="1">
      <c r="A18" s="3" t="s">
        <v>6</v>
      </c>
      <c r="B18" s="4" t="s">
        <v>7</v>
      </c>
      <c r="C18" s="5" t="s">
        <v>12</v>
      </c>
      <c r="D18" s="14">
        <v>0.0002643518518518518</v>
      </c>
      <c r="E18" s="23">
        <v>38563</v>
      </c>
      <c r="F18" s="5" t="s">
        <v>48</v>
      </c>
    </row>
    <row r="19" spans="1:6" ht="13.5" thickBot="1">
      <c r="A19" s="3" t="s">
        <v>6</v>
      </c>
      <c r="B19" s="4" t="s">
        <v>7</v>
      </c>
      <c r="C19" s="5" t="s">
        <v>12</v>
      </c>
      <c r="D19" s="14">
        <v>0.0002693287037037037</v>
      </c>
      <c r="E19" s="23">
        <v>38542</v>
      </c>
      <c r="F19" s="5" t="s">
        <v>48</v>
      </c>
    </row>
    <row r="20" spans="1:6" ht="13.5" thickBot="1">
      <c r="A20" s="3" t="s">
        <v>6</v>
      </c>
      <c r="B20" s="4" t="s">
        <v>7</v>
      </c>
      <c r="C20" s="5" t="s">
        <v>12</v>
      </c>
      <c r="D20" s="14">
        <v>0.0002771990740740741</v>
      </c>
      <c r="E20" s="4">
        <v>1993</v>
      </c>
      <c r="F20" s="5" t="s">
        <v>50</v>
      </c>
    </row>
    <row r="21" spans="1:6" ht="13.5" thickBot="1">
      <c r="A21" s="3" t="s">
        <v>6</v>
      </c>
      <c r="B21" s="4" t="s">
        <v>7</v>
      </c>
      <c r="C21" s="5" t="s">
        <v>12</v>
      </c>
      <c r="D21" s="14">
        <v>0.0002842592592592592</v>
      </c>
      <c r="E21" s="4">
        <v>1988</v>
      </c>
      <c r="F21" s="5" t="s">
        <v>55</v>
      </c>
    </row>
    <row r="22" spans="1:6" ht="13.5" thickBot="1">
      <c r="A22" s="3" t="s">
        <v>6</v>
      </c>
      <c r="B22" s="4" t="s">
        <v>7</v>
      </c>
      <c r="C22" s="5" t="s">
        <v>12</v>
      </c>
      <c r="D22" s="14">
        <v>0.00028877314814814814</v>
      </c>
      <c r="E22" s="4">
        <v>1985</v>
      </c>
      <c r="F22" s="5" t="s">
        <v>64</v>
      </c>
    </row>
    <row r="23" spans="1:6" ht="13.5" thickBot="1">
      <c r="A23" s="3"/>
      <c r="B23" s="4"/>
      <c r="C23" s="5"/>
      <c r="D23" s="6"/>
      <c r="E23" s="4"/>
      <c r="F23" s="5"/>
    </row>
    <row r="24" spans="1:6" ht="13.5" thickBot="1">
      <c r="A24" s="28" t="s">
        <v>6</v>
      </c>
      <c r="B24" s="29" t="s">
        <v>7</v>
      </c>
      <c r="C24" s="30" t="s">
        <v>14</v>
      </c>
      <c r="D24" s="31">
        <v>0.00022372685185185183</v>
      </c>
      <c r="E24" s="29">
        <v>1990</v>
      </c>
      <c r="F24" s="30" t="s">
        <v>46</v>
      </c>
    </row>
    <row r="25" spans="1:6" ht="13.5" thickBot="1">
      <c r="A25" s="3" t="s">
        <v>6</v>
      </c>
      <c r="B25" s="4" t="s">
        <v>7</v>
      </c>
      <c r="C25" s="5" t="s">
        <v>14</v>
      </c>
      <c r="D25" s="14">
        <v>0.00025243055555555555</v>
      </c>
      <c r="E25" s="4">
        <v>1988</v>
      </c>
      <c r="F25" s="5" t="s">
        <v>65</v>
      </c>
    </row>
    <row r="26" spans="1:6" ht="13.5" thickBot="1">
      <c r="A26" s="3" t="s">
        <v>6</v>
      </c>
      <c r="B26" s="4" t="s">
        <v>7</v>
      </c>
      <c r="C26" s="5" t="s">
        <v>14</v>
      </c>
      <c r="D26" s="14">
        <v>0.000269675925925926</v>
      </c>
      <c r="E26" s="4">
        <v>1981</v>
      </c>
      <c r="F26" s="5" t="s">
        <v>66</v>
      </c>
    </row>
    <row r="27" spans="1:6" ht="13.5" thickBot="1">
      <c r="A27" s="3"/>
      <c r="B27" s="4"/>
      <c r="C27" s="5"/>
      <c r="D27" s="6"/>
      <c r="E27" s="4"/>
      <c r="F27" s="5"/>
    </row>
    <row r="28" spans="1:6" ht="13.5" thickBot="1">
      <c r="A28" s="28" t="s">
        <v>6</v>
      </c>
      <c r="B28" s="29" t="s">
        <v>15</v>
      </c>
      <c r="C28" s="30" t="s">
        <v>16</v>
      </c>
      <c r="D28" s="31">
        <v>0.0011931712962962966</v>
      </c>
      <c r="E28" s="29">
        <v>2005</v>
      </c>
      <c r="F28" s="30" t="s">
        <v>48</v>
      </c>
    </row>
    <row r="29" spans="1:6" ht="13.5" thickBot="1">
      <c r="A29" s="3" t="s">
        <v>6</v>
      </c>
      <c r="B29" s="4" t="s">
        <v>15</v>
      </c>
      <c r="C29" s="5" t="s">
        <v>16</v>
      </c>
      <c r="D29" s="14">
        <v>0.0013739583333333332</v>
      </c>
      <c r="E29" s="4">
        <v>1990</v>
      </c>
      <c r="F29" s="5" t="s">
        <v>46</v>
      </c>
    </row>
    <row r="33" ht="21" thickBot="1">
      <c r="A33" s="18" t="s">
        <v>36</v>
      </c>
    </row>
    <row r="34" spans="1:6" ht="16.5" thickBot="1">
      <c r="A34" s="1" t="s">
        <v>2</v>
      </c>
      <c r="B34" s="65" t="s">
        <v>3</v>
      </c>
      <c r="C34" s="66"/>
      <c r="D34" s="2" t="s">
        <v>4</v>
      </c>
      <c r="E34" s="2" t="s">
        <v>19</v>
      </c>
      <c r="F34" s="2" t="s">
        <v>5</v>
      </c>
    </row>
    <row r="35" spans="1:6" ht="13.5" thickBot="1">
      <c r="A35" s="33" t="s">
        <v>36</v>
      </c>
      <c r="B35" s="34" t="s">
        <v>20</v>
      </c>
      <c r="C35" s="35" t="s">
        <v>8</v>
      </c>
      <c r="D35" s="31">
        <v>0.00039305555555555556</v>
      </c>
      <c r="E35" s="37">
        <v>37835</v>
      </c>
      <c r="F35" s="35" t="s">
        <v>49</v>
      </c>
    </row>
    <row r="36" spans="1:6" ht="13.5" thickBot="1">
      <c r="A36" s="13" t="s">
        <v>36</v>
      </c>
      <c r="B36" s="11" t="s">
        <v>20</v>
      </c>
      <c r="C36" s="9" t="s">
        <v>8</v>
      </c>
      <c r="D36" s="14">
        <v>0.0004083333333333333</v>
      </c>
      <c r="E36" s="4">
        <v>1995</v>
      </c>
      <c r="F36" s="9" t="s">
        <v>68</v>
      </c>
    </row>
    <row r="37" spans="1:6" ht="13.5" thickBot="1">
      <c r="A37" s="13" t="s">
        <v>36</v>
      </c>
      <c r="B37" s="11" t="s">
        <v>20</v>
      </c>
      <c r="C37" s="9" t="s">
        <v>8</v>
      </c>
      <c r="D37" s="14">
        <v>0.00041724537037037034</v>
      </c>
      <c r="E37" s="4">
        <v>1995</v>
      </c>
      <c r="F37" s="9" t="s">
        <v>47</v>
      </c>
    </row>
    <row r="38" spans="1:6" ht="13.5" thickBot="1">
      <c r="A38" s="13" t="s">
        <v>36</v>
      </c>
      <c r="B38" s="11" t="s">
        <v>20</v>
      </c>
      <c r="C38" s="9" t="s">
        <v>8</v>
      </c>
      <c r="D38" s="14">
        <v>0.0004207175925925926</v>
      </c>
      <c r="E38" s="4">
        <v>1985</v>
      </c>
      <c r="F38" s="9" t="s">
        <v>69</v>
      </c>
    </row>
    <row r="39" spans="1:6" ht="13.5" thickBot="1">
      <c r="A39" s="12"/>
      <c r="B39" s="4"/>
      <c r="C39" s="5"/>
      <c r="D39" s="6"/>
      <c r="E39" s="4"/>
      <c r="F39" s="5"/>
    </row>
    <row r="40" spans="1:6" ht="13.5" thickBot="1">
      <c r="A40" s="33" t="s">
        <v>36</v>
      </c>
      <c r="B40" s="29" t="s">
        <v>20</v>
      </c>
      <c r="C40" s="30" t="s">
        <v>10</v>
      </c>
      <c r="D40" s="31">
        <v>0.00044606481481481477</v>
      </c>
      <c r="E40" s="29">
        <v>1995</v>
      </c>
      <c r="F40" s="30" t="s">
        <v>47</v>
      </c>
    </row>
    <row r="41" spans="1:6" ht="13.5" thickBot="1">
      <c r="A41" s="13" t="s">
        <v>36</v>
      </c>
      <c r="B41" s="4" t="s">
        <v>20</v>
      </c>
      <c r="C41" s="5" t="s">
        <v>10</v>
      </c>
      <c r="D41" s="14">
        <v>0.0005092592592592592</v>
      </c>
      <c r="E41" s="4">
        <v>1983</v>
      </c>
      <c r="F41" s="5" t="s">
        <v>70</v>
      </c>
    </row>
    <row r="42" spans="1:6" ht="13.5" thickBot="1">
      <c r="A42" s="12"/>
      <c r="B42" s="4"/>
      <c r="C42" s="5"/>
      <c r="D42" s="6"/>
      <c r="E42" s="4"/>
      <c r="F42" s="5"/>
    </row>
    <row r="43" spans="1:6" ht="13.5" thickBot="1">
      <c r="A43" s="33" t="s">
        <v>36</v>
      </c>
      <c r="B43" s="29" t="s">
        <v>20</v>
      </c>
      <c r="C43" s="30" t="s">
        <v>12</v>
      </c>
      <c r="D43" s="31">
        <v>0.000497800925925926</v>
      </c>
      <c r="E43" s="38">
        <v>39256</v>
      </c>
      <c r="F43" s="30" t="s">
        <v>48</v>
      </c>
    </row>
    <row r="44" spans="1:6" ht="13.5" thickBot="1">
      <c r="A44" s="52" t="s">
        <v>36</v>
      </c>
      <c r="B44" s="4" t="s">
        <v>20</v>
      </c>
      <c r="C44" s="5" t="s">
        <v>12</v>
      </c>
      <c r="D44" s="14">
        <v>0.0005157407407407408</v>
      </c>
      <c r="E44" s="23">
        <v>39249</v>
      </c>
      <c r="F44" s="53" t="s">
        <v>48</v>
      </c>
    </row>
    <row r="45" spans="1:6" ht="13.5" thickBot="1">
      <c r="A45" s="13" t="s">
        <v>36</v>
      </c>
      <c r="B45" s="4" t="s">
        <v>20</v>
      </c>
      <c r="C45" s="5" t="s">
        <v>12</v>
      </c>
      <c r="D45" s="14">
        <v>0.0005157407407407408</v>
      </c>
      <c r="E45" s="23">
        <v>38892</v>
      </c>
      <c r="F45" s="5" t="s">
        <v>48</v>
      </c>
    </row>
    <row r="46" spans="1:6" ht="13.5" thickBot="1">
      <c r="A46" s="13" t="s">
        <v>36</v>
      </c>
      <c r="B46" s="4" t="s">
        <v>20</v>
      </c>
      <c r="C46" s="5" t="s">
        <v>12</v>
      </c>
      <c r="D46" s="14">
        <v>0.0005223379629629631</v>
      </c>
      <c r="E46" s="4">
        <v>1995</v>
      </c>
      <c r="F46" s="5" t="s">
        <v>50</v>
      </c>
    </row>
    <row r="47" spans="1:6" ht="13.5" thickBot="1">
      <c r="A47" s="13" t="s">
        <v>36</v>
      </c>
      <c r="B47" s="4" t="s">
        <v>20</v>
      </c>
      <c r="C47" s="5" t="s">
        <v>12</v>
      </c>
      <c r="D47" s="14">
        <v>0.0005260416666666667</v>
      </c>
      <c r="E47" s="4">
        <v>1986</v>
      </c>
      <c r="F47" s="5" t="s">
        <v>71</v>
      </c>
    </row>
    <row r="48" spans="1:6" ht="13.5" thickBot="1">
      <c r="A48" s="12"/>
      <c r="B48" s="4"/>
      <c r="C48" s="5"/>
      <c r="D48" s="6"/>
      <c r="E48" s="4"/>
      <c r="F48" s="5"/>
    </row>
    <row r="49" spans="1:6" ht="13.5" thickBot="1">
      <c r="A49" s="33" t="s">
        <v>36</v>
      </c>
      <c r="B49" s="29" t="s">
        <v>7</v>
      </c>
      <c r="C49" s="30" t="s">
        <v>14</v>
      </c>
      <c r="D49" s="31">
        <v>0.00018865740740740743</v>
      </c>
      <c r="E49" s="38">
        <v>37835</v>
      </c>
      <c r="F49" s="30" t="s">
        <v>49</v>
      </c>
    </row>
    <row r="50" spans="1:6" ht="13.5" thickBot="1">
      <c r="A50" s="13" t="s">
        <v>36</v>
      </c>
      <c r="B50" s="4" t="s">
        <v>7</v>
      </c>
      <c r="C50" s="5" t="s">
        <v>14</v>
      </c>
      <c r="D50" s="14">
        <v>0.0002</v>
      </c>
      <c r="E50" s="4">
        <v>1992</v>
      </c>
      <c r="F50" s="5" t="s">
        <v>46</v>
      </c>
    </row>
    <row r="51" spans="1:6" ht="13.5" thickBot="1">
      <c r="A51" s="13" t="s">
        <v>36</v>
      </c>
      <c r="B51" s="4" t="s">
        <v>7</v>
      </c>
      <c r="C51" s="5" t="s">
        <v>14</v>
      </c>
      <c r="D51" s="14">
        <v>0.00020914351851851855</v>
      </c>
      <c r="E51" s="4">
        <v>1986</v>
      </c>
      <c r="F51" s="5" t="s">
        <v>71</v>
      </c>
    </row>
    <row r="52" spans="1:6" ht="13.5" thickBot="1">
      <c r="A52" s="12"/>
      <c r="B52" s="4"/>
      <c r="C52" s="5"/>
      <c r="D52" s="6"/>
      <c r="E52" s="4"/>
      <c r="F52" s="5"/>
    </row>
    <row r="53" spans="1:6" ht="13.5" thickBot="1">
      <c r="A53" s="33" t="s">
        <v>36</v>
      </c>
      <c r="B53" s="29" t="s">
        <v>15</v>
      </c>
      <c r="C53" s="30" t="s">
        <v>16</v>
      </c>
      <c r="D53" s="31">
        <v>0.0010001157407407407</v>
      </c>
      <c r="E53" s="38">
        <v>39298</v>
      </c>
      <c r="F53" s="30" t="s">
        <v>48</v>
      </c>
    </row>
    <row r="54" spans="1:6" ht="13.5" thickBot="1">
      <c r="A54" s="13" t="s">
        <v>36</v>
      </c>
      <c r="B54" s="4" t="s">
        <v>15</v>
      </c>
      <c r="C54" s="5" t="s">
        <v>16</v>
      </c>
      <c r="D54" s="14">
        <v>0.0010006944444444445</v>
      </c>
      <c r="E54" s="23">
        <v>39279</v>
      </c>
      <c r="F54" s="5" t="s">
        <v>48</v>
      </c>
    </row>
    <row r="55" spans="1:6" ht="13.5" thickBot="1">
      <c r="A55" s="13" t="s">
        <v>36</v>
      </c>
      <c r="B55" s="4" t="s">
        <v>15</v>
      </c>
      <c r="C55" s="5" t="s">
        <v>16</v>
      </c>
      <c r="D55" s="14">
        <v>0.0010056712962962964</v>
      </c>
      <c r="E55" s="23">
        <v>39265</v>
      </c>
      <c r="F55" s="5" t="s">
        <v>48</v>
      </c>
    </row>
    <row r="56" spans="1:6" ht="13.5" thickBot="1">
      <c r="A56" s="13" t="s">
        <v>36</v>
      </c>
      <c r="B56" s="4" t="s">
        <v>15</v>
      </c>
      <c r="C56" s="5" t="s">
        <v>16</v>
      </c>
      <c r="D56" s="14">
        <v>0.0010167824074074074</v>
      </c>
      <c r="E56" s="23">
        <v>39258</v>
      </c>
      <c r="F56" s="5" t="s">
        <v>48</v>
      </c>
    </row>
    <row r="57" spans="1:6" ht="13.5" thickBot="1">
      <c r="A57" s="13" t="s">
        <v>36</v>
      </c>
      <c r="B57" s="4" t="s">
        <v>15</v>
      </c>
      <c r="C57" s="5" t="s">
        <v>16</v>
      </c>
      <c r="D57" s="14">
        <v>0.0010484953703703704</v>
      </c>
      <c r="E57" s="4">
        <v>1995</v>
      </c>
      <c r="F57" s="5" t="s">
        <v>47</v>
      </c>
    </row>
    <row r="58" spans="1:6" ht="13.5" thickBot="1">
      <c r="A58" s="13" t="s">
        <v>36</v>
      </c>
      <c r="B58" s="4" t="s">
        <v>15</v>
      </c>
      <c r="C58" s="5" t="s">
        <v>16</v>
      </c>
      <c r="D58" s="14">
        <v>0.0011259259259259258</v>
      </c>
      <c r="E58" s="4">
        <v>1989</v>
      </c>
      <c r="F58" s="5" t="s">
        <v>55</v>
      </c>
    </row>
    <row r="59" spans="1:6" ht="13.5" thickBot="1">
      <c r="A59" s="13" t="s">
        <v>36</v>
      </c>
      <c r="B59" s="4" t="s">
        <v>15</v>
      </c>
      <c r="C59" s="5" t="s">
        <v>16</v>
      </c>
      <c r="D59" s="14">
        <v>0.0011365740740740741</v>
      </c>
      <c r="E59" s="4">
        <v>1979</v>
      </c>
      <c r="F59" s="5" t="s">
        <v>67</v>
      </c>
    </row>
    <row r="62" ht="21" thickBot="1">
      <c r="A62" s="17" t="s">
        <v>37</v>
      </c>
    </row>
    <row r="63" spans="1:6" ht="16.5" thickBot="1">
      <c r="A63" s="1" t="s">
        <v>2</v>
      </c>
      <c r="B63" s="65" t="s">
        <v>3</v>
      </c>
      <c r="C63" s="66"/>
      <c r="D63" s="2" t="s">
        <v>4</v>
      </c>
      <c r="E63" s="2" t="s">
        <v>19</v>
      </c>
      <c r="F63" s="2" t="s">
        <v>5</v>
      </c>
    </row>
    <row r="64" spans="1:6" ht="13.5" thickBot="1">
      <c r="A64" s="33" t="s">
        <v>37</v>
      </c>
      <c r="B64" s="34" t="s">
        <v>20</v>
      </c>
      <c r="C64" s="35" t="s">
        <v>8</v>
      </c>
      <c r="D64" s="36">
        <v>0.0003483796296296297</v>
      </c>
      <c r="E64" s="37">
        <v>38570</v>
      </c>
      <c r="F64" s="35" t="s">
        <v>49</v>
      </c>
    </row>
    <row r="65" spans="1:6" ht="13.5" thickBot="1">
      <c r="A65" s="13" t="s">
        <v>37</v>
      </c>
      <c r="B65" s="11" t="s">
        <v>20</v>
      </c>
      <c r="C65" s="9" t="s">
        <v>8</v>
      </c>
      <c r="D65" s="15">
        <v>0.00035219907407407406</v>
      </c>
      <c r="E65" s="22">
        <v>38563</v>
      </c>
      <c r="F65" s="9" t="s">
        <v>49</v>
      </c>
    </row>
    <row r="66" spans="1:6" ht="13.5" thickBot="1">
      <c r="A66" s="13" t="s">
        <v>37</v>
      </c>
      <c r="B66" s="11" t="s">
        <v>20</v>
      </c>
      <c r="C66" s="9" t="s">
        <v>8</v>
      </c>
      <c r="D66" s="15">
        <v>0.00035625</v>
      </c>
      <c r="E66" s="22">
        <v>38542</v>
      </c>
      <c r="F66" s="9" t="s">
        <v>49</v>
      </c>
    </row>
    <row r="67" spans="1:6" ht="13.5" thickBot="1">
      <c r="A67" s="13" t="s">
        <v>37</v>
      </c>
      <c r="B67" s="11" t="s">
        <v>20</v>
      </c>
      <c r="C67" s="9" t="s">
        <v>8</v>
      </c>
      <c r="D67" s="15">
        <v>0.00035810185185185185</v>
      </c>
      <c r="E67" s="22">
        <v>38528</v>
      </c>
      <c r="F67" s="9" t="s">
        <v>49</v>
      </c>
    </row>
    <row r="68" spans="1:6" ht="13.5" thickBot="1">
      <c r="A68" s="13" t="s">
        <v>37</v>
      </c>
      <c r="B68" s="11" t="s">
        <v>20</v>
      </c>
      <c r="C68" s="9" t="s">
        <v>8</v>
      </c>
      <c r="D68" s="15">
        <v>0.00037060185185185194</v>
      </c>
      <c r="E68" s="22">
        <v>38199</v>
      </c>
      <c r="F68" s="9" t="s">
        <v>49</v>
      </c>
    </row>
    <row r="69" spans="1:6" ht="13.5" thickBot="1">
      <c r="A69" s="13" t="s">
        <v>37</v>
      </c>
      <c r="B69" s="4" t="s">
        <v>20</v>
      </c>
      <c r="C69" s="5" t="s">
        <v>10</v>
      </c>
      <c r="D69" s="15">
        <v>0.00037245370370370367</v>
      </c>
      <c r="E69" s="4">
        <v>1994</v>
      </c>
      <c r="F69" s="5" t="s">
        <v>46</v>
      </c>
    </row>
    <row r="70" spans="1:6" ht="13.5" thickBot="1">
      <c r="A70" s="13" t="s">
        <v>37</v>
      </c>
      <c r="B70" s="4" t="s">
        <v>20</v>
      </c>
      <c r="C70" s="5" t="s">
        <v>10</v>
      </c>
      <c r="D70" s="15">
        <v>0.0003837962962962963</v>
      </c>
      <c r="E70" s="4">
        <v>1988</v>
      </c>
      <c r="F70" s="5" t="s">
        <v>72</v>
      </c>
    </row>
    <row r="71" spans="1:6" ht="13.5" thickBot="1">
      <c r="A71" s="13" t="s">
        <v>37</v>
      </c>
      <c r="B71" s="4" t="s">
        <v>20</v>
      </c>
      <c r="C71" s="5" t="s">
        <v>10</v>
      </c>
      <c r="D71" s="15">
        <v>0.0003877314814814815</v>
      </c>
      <c r="E71" s="4">
        <v>1975</v>
      </c>
      <c r="F71" s="5" t="s">
        <v>73</v>
      </c>
    </row>
    <row r="72" spans="1:6" ht="13.5" thickBot="1">
      <c r="A72" s="12"/>
      <c r="B72" s="4"/>
      <c r="C72" s="5"/>
      <c r="D72" s="6"/>
      <c r="E72" s="4"/>
      <c r="F72" s="5"/>
    </row>
    <row r="73" spans="1:6" ht="13.5" thickBot="1">
      <c r="A73" s="33" t="s">
        <v>37</v>
      </c>
      <c r="B73" s="29" t="s">
        <v>20</v>
      </c>
      <c r="C73" s="30" t="s">
        <v>10</v>
      </c>
      <c r="D73" s="36">
        <v>0.00043055555555555555</v>
      </c>
      <c r="E73" s="29">
        <v>1997</v>
      </c>
      <c r="F73" s="30" t="s">
        <v>47</v>
      </c>
    </row>
    <row r="74" spans="1:6" ht="13.5" thickBot="1">
      <c r="A74" s="13" t="s">
        <v>37</v>
      </c>
      <c r="B74" s="4" t="s">
        <v>20</v>
      </c>
      <c r="C74" s="5" t="s">
        <v>10</v>
      </c>
      <c r="D74" s="15">
        <v>0.0004540509259259259</v>
      </c>
      <c r="E74" s="4">
        <v>1994</v>
      </c>
      <c r="F74" s="5" t="s">
        <v>46</v>
      </c>
    </row>
    <row r="75" spans="1:6" ht="13.5" thickBot="1">
      <c r="A75" s="13" t="s">
        <v>37</v>
      </c>
      <c r="B75" s="4" t="s">
        <v>20</v>
      </c>
      <c r="C75" s="5" t="s">
        <v>10</v>
      </c>
      <c r="D75" s="15">
        <v>0.00045891203703703697</v>
      </c>
      <c r="E75" s="4">
        <v>1992</v>
      </c>
      <c r="F75" s="5" t="s">
        <v>55</v>
      </c>
    </row>
    <row r="76" spans="1:6" ht="13.5" thickBot="1">
      <c r="A76" s="13" t="s">
        <v>37</v>
      </c>
      <c r="B76" s="4" t="s">
        <v>20</v>
      </c>
      <c r="C76" s="5" t="s">
        <v>10</v>
      </c>
      <c r="D76" s="15">
        <v>0.0004741898148148148</v>
      </c>
      <c r="E76" s="4">
        <v>1986</v>
      </c>
      <c r="F76" s="5" t="s">
        <v>69</v>
      </c>
    </row>
    <row r="77" spans="1:6" ht="13.5" thickBot="1">
      <c r="A77" s="12"/>
      <c r="B77" s="4"/>
      <c r="C77" s="5"/>
      <c r="D77" s="6"/>
      <c r="E77" s="4"/>
      <c r="F77" s="5"/>
    </row>
    <row r="78" spans="1:6" ht="13.5" thickBot="1">
      <c r="A78" s="33" t="s">
        <v>37</v>
      </c>
      <c r="B78" s="29" t="s">
        <v>20</v>
      </c>
      <c r="C78" s="30" t="s">
        <v>12</v>
      </c>
      <c r="D78" s="36">
        <v>0.0004530092592592593</v>
      </c>
      <c r="E78" s="38">
        <v>40754</v>
      </c>
      <c r="F78" s="30" t="s">
        <v>252</v>
      </c>
    </row>
    <row r="79" spans="1:6" ht="13.5" thickBot="1">
      <c r="A79" s="13" t="s">
        <v>37</v>
      </c>
      <c r="B79" s="4" t="s">
        <v>20</v>
      </c>
      <c r="C79" s="5" t="s">
        <v>12</v>
      </c>
      <c r="D79" s="15">
        <v>0.00045787037037037036</v>
      </c>
      <c r="E79" s="23">
        <v>40726</v>
      </c>
      <c r="F79" s="5" t="s">
        <v>252</v>
      </c>
    </row>
    <row r="80" spans="1:6" ht="13.5" thickBot="1">
      <c r="A80" s="13" t="s">
        <v>37</v>
      </c>
      <c r="B80" s="4" t="s">
        <v>20</v>
      </c>
      <c r="C80" s="5" t="s">
        <v>12</v>
      </c>
      <c r="D80" s="15">
        <v>0.000460300925925926</v>
      </c>
      <c r="E80" s="23">
        <v>39291</v>
      </c>
      <c r="F80" s="5" t="s">
        <v>179</v>
      </c>
    </row>
    <row r="81" spans="1:6" ht="13.5" thickBot="1">
      <c r="A81" s="13" t="s">
        <v>37</v>
      </c>
      <c r="B81" s="4" t="s">
        <v>20</v>
      </c>
      <c r="C81" s="5" t="s">
        <v>12</v>
      </c>
      <c r="D81" s="15">
        <v>0.0004715277777777778</v>
      </c>
      <c r="E81" s="4">
        <v>1986</v>
      </c>
      <c r="F81" s="5" t="s">
        <v>51</v>
      </c>
    </row>
    <row r="82" spans="1:6" ht="13.5" thickBot="1">
      <c r="A82" s="12"/>
      <c r="B82" s="4"/>
      <c r="C82" s="5"/>
      <c r="D82" s="6"/>
      <c r="E82" s="4"/>
      <c r="F82" s="5"/>
    </row>
    <row r="83" spans="1:6" ht="13.5" thickBot="1">
      <c r="A83" s="33" t="s">
        <v>37</v>
      </c>
      <c r="B83" s="29" t="s">
        <v>20</v>
      </c>
      <c r="C83" s="30" t="s">
        <v>52</v>
      </c>
      <c r="D83" s="36">
        <v>0.00038715277777777777</v>
      </c>
      <c r="E83" s="38">
        <v>38570</v>
      </c>
      <c r="F83" s="35" t="s">
        <v>49</v>
      </c>
    </row>
    <row r="84" spans="1:6" ht="13.5" thickBot="1">
      <c r="A84" s="13" t="s">
        <v>37</v>
      </c>
      <c r="B84" s="4" t="s">
        <v>20</v>
      </c>
      <c r="C84" s="5" t="s">
        <v>52</v>
      </c>
      <c r="D84" s="15">
        <v>0.00039710648148148157</v>
      </c>
      <c r="E84" s="4">
        <v>1995</v>
      </c>
      <c r="F84" s="5" t="s">
        <v>53</v>
      </c>
    </row>
    <row r="85" spans="1:6" ht="13.5" thickBot="1">
      <c r="A85" s="13" t="s">
        <v>37</v>
      </c>
      <c r="B85" s="4" t="s">
        <v>20</v>
      </c>
      <c r="C85" s="5" t="s">
        <v>52</v>
      </c>
      <c r="D85" s="15">
        <v>0.00039745370370370374</v>
      </c>
      <c r="E85" s="4">
        <v>1994</v>
      </c>
      <c r="F85" s="5" t="s">
        <v>46</v>
      </c>
    </row>
    <row r="86" spans="1:6" ht="13.5" thickBot="1">
      <c r="A86" s="13" t="s">
        <v>37</v>
      </c>
      <c r="B86" s="4" t="s">
        <v>20</v>
      </c>
      <c r="C86" s="5" t="s">
        <v>52</v>
      </c>
      <c r="D86" s="15">
        <v>0.00041898148148148155</v>
      </c>
      <c r="E86" s="4">
        <v>1987</v>
      </c>
      <c r="F86" s="5" t="s">
        <v>69</v>
      </c>
    </row>
    <row r="87" spans="1:6" ht="13.5" thickBot="1">
      <c r="A87" s="12"/>
      <c r="B87" s="4"/>
      <c r="C87" s="5"/>
      <c r="D87" s="6"/>
      <c r="E87" s="4"/>
      <c r="F87" s="5"/>
    </row>
    <row r="88" spans="1:6" ht="13.5" thickBot="1">
      <c r="A88" s="33" t="s">
        <v>37</v>
      </c>
      <c r="B88" s="29" t="s">
        <v>15</v>
      </c>
      <c r="C88" s="30" t="s">
        <v>16</v>
      </c>
      <c r="D88" s="36">
        <v>0.0008814814814814815</v>
      </c>
      <c r="E88" s="38">
        <v>40754</v>
      </c>
      <c r="F88" s="30" t="s">
        <v>252</v>
      </c>
    </row>
    <row r="89" spans="1:6" ht="13.5" thickBot="1">
      <c r="A89" s="13" t="s">
        <v>37</v>
      </c>
      <c r="B89" s="4" t="s">
        <v>15</v>
      </c>
      <c r="C89" s="5" t="s">
        <v>16</v>
      </c>
      <c r="D89" s="15">
        <v>0.0008965277777777778</v>
      </c>
      <c r="E89" s="23">
        <v>40749</v>
      </c>
      <c r="F89" s="5" t="s">
        <v>252</v>
      </c>
    </row>
    <row r="90" spans="1:6" s="60" customFormat="1" ht="13.5" thickBot="1">
      <c r="A90" s="13" t="s">
        <v>37</v>
      </c>
      <c r="B90" s="4" t="s">
        <v>15</v>
      </c>
      <c r="C90" s="5" t="s">
        <v>16</v>
      </c>
      <c r="D90" s="15">
        <v>0.0008984953703703704</v>
      </c>
      <c r="E90" s="23">
        <v>40742</v>
      </c>
      <c r="F90" s="5" t="s">
        <v>252</v>
      </c>
    </row>
    <row r="91" spans="1:6" s="60" customFormat="1" ht="13.5" thickBot="1">
      <c r="A91" s="13" t="s">
        <v>37</v>
      </c>
      <c r="B91" s="4" t="s">
        <v>15</v>
      </c>
      <c r="C91" s="5" t="s">
        <v>16</v>
      </c>
      <c r="D91" s="15">
        <v>0.0009185185185185185</v>
      </c>
      <c r="E91" s="23">
        <v>40729</v>
      </c>
      <c r="F91" s="5" t="s">
        <v>252</v>
      </c>
    </row>
    <row r="92" spans="1:6" ht="13.5" thickBot="1">
      <c r="A92" s="13" t="s">
        <v>37</v>
      </c>
      <c r="B92" s="4" t="s">
        <v>15</v>
      </c>
      <c r="C92" s="5" t="s">
        <v>16</v>
      </c>
      <c r="D92" s="15">
        <v>0.0009271990740740741</v>
      </c>
      <c r="E92" s="23">
        <v>40721</v>
      </c>
      <c r="F92" s="5" t="s">
        <v>252</v>
      </c>
    </row>
    <row r="93" spans="1:6" ht="13.5" thickBot="1">
      <c r="A93" s="13" t="s">
        <v>37</v>
      </c>
      <c r="B93" s="4" t="s">
        <v>15</v>
      </c>
      <c r="C93" s="5" t="s">
        <v>16</v>
      </c>
      <c r="D93" s="15">
        <v>0.0009592592592592592</v>
      </c>
      <c r="E93" s="23">
        <v>40019</v>
      </c>
      <c r="F93" s="5" t="s">
        <v>48</v>
      </c>
    </row>
    <row r="94" spans="1:6" ht="13.5" thickBot="1">
      <c r="A94" s="13" t="s">
        <v>37</v>
      </c>
      <c r="B94" s="4" t="s">
        <v>15</v>
      </c>
      <c r="C94" s="5" t="s">
        <v>16</v>
      </c>
      <c r="D94" s="15">
        <v>0.0009666666666666666</v>
      </c>
      <c r="E94" s="4">
        <v>1994</v>
      </c>
      <c r="F94" s="5" t="s">
        <v>46</v>
      </c>
    </row>
    <row r="95" spans="1:6" ht="13.5" thickBot="1">
      <c r="A95" s="13" t="s">
        <v>37</v>
      </c>
      <c r="B95" s="4" t="s">
        <v>15</v>
      </c>
      <c r="C95" s="5" t="s">
        <v>16</v>
      </c>
      <c r="D95" s="15">
        <v>0.0009884259259259258</v>
      </c>
      <c r="E95" s="4">
        <v>1975</v>
      </c>
      <c r="F95" s="5" t="s">
        <v>73</v>
      </c>
    </row>
    <row r="99" ht="21" thickBot="1">
      <c r="A99" s="16" t="s">
        <v>38</v>
      </c>
    </row>
    <row r="100" spans="1:6" ht="16.5" thickBot="1">
      <c r="A100" s="1" t="s">
        <v>2</v>
      </c>
      <c r="B100" s="65" t="s">
        <v>3</v>
      </c>
      <c r="C100" s="66"/>
      <c r="D100" s="2" t="s">
        <v>4</v>
      </c>
      <c r="E100" s="2" t="s">
        <v>19</v>
      </c>
      <c r="F100" s="2" t="s">
        <v>5</v>
      </c>
    </row>
    <row r="101" spans="1:6" ht="13.5" thickBot="1">
      <c r="A101" s="32" t="s">
        <v>27</v>
      </c>
      <c r="B101" s="34" t="s">
        <v>20</v>
      </c>
      <c r="C101" s="35" t="s">
        <v>8</v>
      </c>
      <c r="D101" s="36">
        <v>0.0003549768518518518</v>
      </c>
      <c r="E101" s="37">
        <v>39655</v>
      </c>
      <c r="F101" s="35" t="s">
        <v>181</v>
      </c>
    </row>
    <row r="102" spans="1:6" ht="13.5" thickBot="1">
      <c r="A102" s="8" t="s">
        <v>27</v>
      </c>
      <c r="B102" s="11" t="s">
        <v>20</v>
      </c>
      <c r="C102" s="9" t="s">
        <v>8</v>
      </c>
      <c r="D102" s="15">
        <v>0.00035532407407407404</v>
      </c>
      <c r="E102" s="22">
        <v>38927</v>
      </c>
      <c r="F102" s="9" t="s">
        <v>49</v>
      </c>
    </row>
    <row r="103" spans="1:6" ht="13.5" thickBot="1">
      <c r="A103" s="8" t="s">
        <v>27</v>
      </c>
      <c r="B103" s="11" t="s">
        <v>20</v>
      </c>
      <c r="C103" s="9" t="s">
        <v>8</v>
      </c>
      <c r="D103" s="15">
        <v>0.0003565972222222222</v>
      </c>
      <c r="E103" s="22">
        <v>38920</v>
      </c>
      <c r="F103" s="9" t="s">
        <v>49</v>
      </c>
    </row>
    <row r="104" spans="1:6" ht="13.5" thickBot="1">
      <c r="A104" s="8" t="s">
        <v>27</v>
      </c>
      <c r="B104" s="11" t="s">
        <v>20</v>
      </c>
      <c r="C104" s="9" t="s">
        <v>8</v>
      </c>
      <c r="D104" s="15">
        <v>0.00035960648148148153</v>
      </c>
      <c r="E104" s="22">
        <v>38899</v>
      </c>
      <c r="F104" s="9" t="s">
        <v>49</v>
      </c>
    </row>
    <row r="105" spans="1:6" ht="13.5" thickBot="1">
      <c r="A105" s="8" t="s">
        <v>27</v>
      </c>
      <c r="B105" s="11" t="s">
        <v>20</v>
      </c>
      <c r="C105" s="9" t="s">
        <v>8</v>
      </c>
      <c r="D105" s="15">
        <v>0.0003611111111111111</v>
      </c>
      <c r="E105" s="11">
        <v>1997</v>
      </c>
      <c r="F105" s="9" t="s">
        <v>53</v>
      </c>
    </row>
    <row r="106" spans="1:6" ht="13.5" thickBot="1">
      <c r="A106" s="8" t="s">
        <v>27</v>
      </c>
      <c r="B106" s="11" t="s">
        <v>20</v>
      </c>
      <c r="C106" s="9" t="s">
        <v>8</v>
      </c>
      <c r="D106" s="15">
        <v>0.0003644675925925925</v>
      </c>
      <c r="E106" s="11">
        <v>1995</v>
      </c>
      <c r="F106" s="9" t="s">
        <v>46</v>
      </c>
    </row>
    <row r="107" spans="1:6" ht="13.5" thickBot="1">
      <c r="A107" s="8" t="s">
        <v>27</v>
      </c>
      <c r="B107" s="11" t="s">
        <v>20</v>
      </c>
      <c r="C107" s="9" t="s">
        <v>8</v>
      </c>
      <c r="D107" s="15">
        <v>0.0003652777777777778</v>
      </c>
      <c r="E107" s="11">
        <v>1993</v>
      </c>
      <c r="F107" s="9" t="s">
        <v>55</v>
      </c>
    </row>
    <row r="108" spans="1:6" ht="13.5" thickBot="1">
      <c r="A108" s="8" t="s">
        <v>27</v>
      </c>
      <c r="B108" s="11" t="s">
        <v>20</v>
      </c>
      <c r="C108" s="9" t="s">
        <v>8</v>
      </c>
      <c r="D108" s="15">
        <v>0.00036689814814814815</v>
      </c>
      <c r="E108" s="11">
        <v>1978</v>
      </c>
      <c r="F108" s="9" t="s">
        <v>74</v>
      </c>
    </row>
    <row r="109" spans="1:6" ht="13.5" thickBot="1">
      <c r="A109" s="3"/>
      <c r="B109" s="4"/>
      <c r="C109" s="5"/>
      <c r="D109" s="6"/>
      <c r="E109" s="4"/>
      <c r="F109" s="5"/>
    </row>
    <row r="110" spans="1:6" ht="13.5" thickBot="1">
      <c r="A110" s="28" t="s">
        <v>27</v>
      </c>
      <c r="B110" s="29" t="s">
        <v>20</v>
      </c>
      <c r="C110" s="30" t="s">
        <v>10</v>
      </c>
      <c r="D110" s="36">
        <v>0.00041458333333333326</v>
      </c>
      <c r="E110" s="38">
        <v>39613</v>
      </c>
      <c r="F110" s="30" t="s">
        <v>181</v>
      </c>
    </row>
    <row r="111" spans="1:6" ht="13.5" thickBot="1">
      <c r="A111" s="3" t="s">
        <v>27</v>
      </c>
      <c r="B111" s="4" t="s">
        <v>20</v>
      </c>
      <c r="C111" s="5" t="s">
        <v>10</v>
      </c>
      <c r="D111" s="15">
        <v>0.00042175925925925926</v>
      </c>
      <c r="E111" s="4">
        <v>1998</v>
      </c>
      <c r="F111" s="5" t="s">
        <v>47</v>
      </c>
    </row>
    <row r="112" spans="1:6" ht="13.5" thickBot="1">
      <c r="A112" s="3" t="s">
        <v>27</v>
      </c>
      <c r="B112" s="4" t="s">
        <v>20</v>
      </c>
      <c r="C112" s="5" t="s">
        <v>10</v>
      </c>
      <c r="D112" s="15">
        <v>0.00042754629629629626</v>
      </c>
      <c r="E112" s="4">
        <v>1993</v>
      </c>
      <c r="F112" s="5" t="s">
        <v>55</v>
      </c>
    </row>
    <row r="113" spans="1:6" ht="13.5" thickBot="1">
      <c r="A113" s="3" t="s">
        <v>27</v>
      </c>
      <c r="B113" s="4" t="s">
        <v>20</v>
      </c>
      <c r="C113" s="5" t="s">
        <v>10</v>
      </c>
      <c r="D113" s="15">
        <v>0.0004336805555555555</v>
      </c>
      <c r="E113" s="4">
        <v>1989</v>
      </c>
      <c r="F113" s="5" t="s">
        <v>69</v>
      </c>
    </row>
    <row r="114" spans="1:6" ht="13.5" thickBot="1">
      <c r="A114" s="3" t="s">
        <v>27</v>
      </c>
      <c r="B114" s="4" t="s">
        <v>20</v>
      </c>
      <c r="C114" s="5" t="s">
        <v>10</v>
      </c>
      <c r="D114" s="15">
        <v>0.0004456018518518519</v>
      </c>
      <c r="E114" s="4">
        <v>1983</v>
      </c>
      <c r="F114" s="5" t="s">
        <v>75</v>
      </c>
    </row>
    <row r="115" spans="1:6" ht="13.5" thickBot="1">
      <c r="A115" s="3"/>
      <c r="B115" s="4"/>
      <c r="C115" s="5"/>
      <c r="D115" s="6"/>
      <c r="E115" s="4"/>
      <c r="F115" s="5"/>
    </row>
    <row r="116" spans="1:6" ht="13.5" thickBot="1">
      <c r="A116" s="28" t="s">
        <v>27</v>
      </c>
      <c r="B116" s="29" t="s">
        <v>20</v>
      </c>
      <c r="C116" s="30" t="s">
        <v>12</v>
      </c>
      <c r="D116" s="36">
        <v>0.0004481481481481481</v>
      </c>
      <c r="E116" s="38">
        <v>41118</v>
      </c>
      <c r="F116" s="30" t="s">
        <v>252</v>
      </c>
    </row>
    <row r="117" spans="1:6" ht="13.5" thickBot="1">
      <c r="A117" s="3" t="s">
        <v>27</v>
      </c>
      <c r="B117" s="4" t="s">
        <v>20</v>
      </c>
      <c r="C117" s="5" t="s">
        <v>12</v>
      </c>
      <c r="D117" s="15">
        <v>0.0004503472222222222</v>
      </c>
      <c r="E117" s="4">
        <v>2002</v>
      </c>
      <c r="F117" s="5" t="s">
        <v>54</v>
      </c>
    </row>
    <row r="118" spans="1:6" ht="13.5" thickBot="1">
      <c r="A118" s="3" t="s">
        <v>27</v>
      </c>
      <c r="B118" s="4" t="s">
        <v>20</v>
      </c>
      <c r="C118" s="5" t="s">
        <v>12</v>
      </c>
      <c r="D118" s="15">
        <v>0.00045729166666666666</v>
      </c>
      <c r="E118" s="4">
        <v>1989</v>
      </c>
      <c r="F118" s="5" t="s">
        <v>51</v>
      </c>
    </row>
    <row r="119" spans="1:6" ht="13.5" thickBot="1">
      <c r="A119" s="3" t="s">
        <v>27</v>
      </c>
      <c r="B119" s="4" t="s">
        <v>20</v>
      </c>
      <c r="C119" s="5" t="s">
        <v>12</v>
      </c>
      <c r="D119" s="15">
        <v>0.00047453703703703704</v>
      </c>
      <c r="E119" s="4">
        <v>1978</v>
      </c>
      <c r="F119" s="5" t="s">
        <v>74</v>
      </c>
    </row>
    <row r="120" spans="1:6" ht="13.5" thickBot="1">
      <c r="A120" s="3"/>
      <c r="B120" s="4"/>
      <c r="C120" s="5"/>
      <c r="D120" s="6"/>
      <c r="E120" s="4"/>
      <c r="F120" s="5"/>
    </row>
    <row r="121" spans="1:6" ht="13.5" thickBot="1">
      <c r="A121" s="28" t="s">
        <v>27</v>
      </c>
      <c r="B121" s="29" t="s">
        <v>20</v>
      </c>
      <c r="C121" s="30" t="s">
        <v>14</v>
      </c>
      <c r="D121" s="36">
        <v>0.00037986111111111114</v>
      </c>
      <c r="E121" s="38">
        <v>39648</v>
      </c>
      <c r="F121" s="30" t="s">
        <v>181</v>
      </c>
    </row>
    <row r="122" spans="1:6" ht="13.5" thickBot="1">
      <c r="A122" s="3" t="s">
        <v>27</v>
      </c>
      <c r="B122" s="4" t="s">
        <v>20</v>
      </c>
      <c r="C122" s="5" t="s">
        <v>14</v>
      </c>
      <c r="D122" s="15">
        <v>0.00038217592592592594</v>
      </c>
      <c r="E122" s="23">
        <v>39636</v>
      </c>
      <c r="F122" s="5" t="s">
        <v>181</v>
      </c>
    </row>
    <row r="123" spans="1:6" ht="13.5" thickBot="1">
      <c r="A123" s="3" t="s">
        <v>27</v>
      </c>
      <c r="B123" s="4" t="s">
        <v>20</v>
      </c>
      <c r="C123" s="5" t="s">
        <v>14</v>
      </c>
      <c r="D123" s="15">
        <v>0.0003835648148148148</v>
      </c>
      <c r="E123" s="4">
        <v>1997</v>
      </c>
      <c r="F123" s="5" t="s">
        <v>53</v>
      </c>
    </row>
    <row r="124" spans="1:6" ht="13.5" thickBot="1">
      <c r="A124" s="3" t="s">
        <v>27</v>
      </c>
      <c r="B124" s="4" t="s">
        <v>20</v>
      </c>
      <c r="C124" s="5" t="s">
        <v>14</v>
      </c>
      <c r="D124" s="15">
        <v>0.00038877314814814824</v>
      </c>
      <c r="E124" s="4">
        <v>1995</v>
      </c>
      <c r="F124" s="5" t="s">
        <v>46</v>
      </c>
    </row>
    <row r="125" spans="1:6" ht="13.5" thickBot="1">
      <c r="A125" s="3" t="s">
        <v>27</v>
      </c>
      <c r="B125" s="4" t="s">
        <v>20</v>
      </c>
      <c r="C125" s="5" t="s">
        <v>14</v>
      </c>
      <c r="D125" s="15">
        <v>0.0004039351851851852</v>
      </c>
      <c r="E125" s="4">
        <v>1976</v>
      </c>
      <c r="F125" s="5" t="s">
        <v>73</v>
      </c>
    </row>
    <row r="126" spans="1:6" ht="13.5" thickBot="1">
      <c r="A126" s="3"/>
      <c r="B126" s="4"/>
      <c r="C126" s="5"/>
      <c r="D126" s="6"/>
      <c r="E126" s="4"/>
      <c r="F126" s="5"/>
    </row>
    <row r="127" spans="1:6" ht="13.5" thickBot="1">
      <c r="A127" s="28" t="s">
        <v>27</v>
      </c>
      <c r="B127" s="29" t="s">
        <v>15</v>
      </c>
      <c r="C127" s="30" t="s">
        <v>16</v>
      </c>
      <c r="D127" s="36">
        <v>0.0008855324074074075</v>
      </c>
      <c r="E127" s="38">
        <v>41118</v>
      </c>
      <c r="F127" s="30" t="s">
        <v>252</v>
      </c>
    </row>
    <row r="128" spans="1:6" ht="13.5" thickBot="1">
      <c r="A128" s="3" t="s">
        <v>27</v>
      </c>
      <c r="B128" s="4" t="s">
        <v>15</v>
      </c>
      <c r="C128" s="5" t="s">
        <v>16</v>
      </c>
      <c r="D128" s="15">
        <v>0.0008972222222222223</v>
      </c>
      <c r="E128" s="23">
        <v>41113</v>
      </c>
      <c r="F128" s="5" t="s">
        <v>252</v>
      </c>
    </row>
    <row r="129" spans="1:6" ht="13.5" thickBot="1">
      <c r="A129" s="3" t="s">
        <v>27</v>
      </c>
      <c r="B129" s="4" t="s">
        <v>15</v>
      </c>
      <c r="C129" s="5" t="s">
        <v>16</v>
      </c>
      <c r="D129" s="15">
        <v>0.0008997685185185184</v>
      </c>
      <c r="E129" s="23">
        <v>41085</v>
      </c>
      <c r="F129" s="5" t="s">
        <v>252</v>
      </c>
    </row>
    <row r="130" spans="1:6" s="60" customFormat="1" ht="13.5" thickBot="1">
      <c r="A130" s="3" t="s">
        <v>27</v>
      </c>
      <c r="B130" s="4" t="s">
        <v>15</v>
      </c>
      <c r="C130" s="5" t="s">
        <v>16</v>
      </c>
      <c r="D130" s="15">
        <v>0.0009343749999999999</v>
      </c>
      <c r="E130" s="4">
        <v>1995</v>
      </c>
      <c r="F130" s="5" t="s">
        <v>46</v>
      </c>
    </row>
    <row r="131" spans="1:6" ht="13.5" thickBot="1">
      <c r="A131" s="3" t="s">
        <v>27</v>
      </c>
      <c r="B131" s="4" t="s">
        <v>15</v>
      </c>
      <c r="C131" s="5" t="s">
        <v>16</v>
      </c>
      <c r="D131" s="15">
        <v>0.0010138888888888888</v>
      </c>
      <c r="E131" s="4">
        <v>1978</v>
      </c>
      <c r="F131" s="5" t="s">
        <v>74</v>
      </c>
    </row>
    <row r="135" ht="21" thickBot="1">
      <c r="A135" s="16" t="s">
        <v>39</v>
      </c>
    </row>
    <row r="136" spans="1:6" ht="16.5" thickBot="1">
      <c r="A136" s="1" t="s">
        <v>2</v>
      </c>
      <c r="B136" s="65" t="s">
        <v>3</v>
      </c>
      <c r="C136" s="66"/>
      <c r="D136" s="2" t="s">
        <v>4</v>
      </c>
      <c r="E136" s="2" t="s">
        <v>19</v>
      </c>
      <c r="F136" s="2" t="s">
        <v>5</v>
      </c>
    </row>
    <row r="137" spans="1:6" ht="13.5" thickBot="1">
      <c r="A137" s="32" t="s">
        <v>30</v>
      </c>
      <c r="B137" s="34" t="s">
        <v>20</v>
      </c>
      <c r="C137" s="35" t="s">
        <v>8</v>
      </c>
      <c r="D137" s="36">
        <v>0.0003450231481481481</v>
      </c>
      <c r="E137" s="34">
        <v>1995</v>
      </c>
      <c r="F137" s="35" t="s">
        <v>55</v>
      </c>
    </row>
    <row r="138" spans="1:6" ht="13.5" thickBot="1">
      <c r="A138" s="8" t="s">
        <v>30</v>
      </c>
      <c r="B138" s="11" t="s">
        <v>20</v>
      </c>
      <c r="C138" s="9" t="s">
        <v>8</v>
      </c>
      <c r="D138" s="15">
        <v>0.0003527777777777778</v>
      </c>
      <c r="E138" s="11">
        <v>1990</v>
      </c>
      <c r="F138" s="9" t="s">
        <v>56</v>
      </c>
    </row>
    <row r="139" spans="1:6" ht="13.5" thickBot="1">
      <c r="A139" s="8" t="s">
        <v>30</v>
      </c>
      <c r="B139" s="11" t="s">
        <v>20</v>
      </c>
      <c r="C139" s="9" t="s">
        <v>8</v>
      </c>
      <c r="D139" s="15">
        <v>0.00035879629629629635</v>
      </c>
      <c r="E139" s="11">
        <v>1983</v>
      </c>
      <c r="F139" s="9" t="s">
        <v>76</v>
      </c>
    </row>
    <row r="140" spans="1:6" ht="13.5" thickBot="1">
      <c r="A140" s="3"/>
      <c r="B140" s="4"/>
      <c r="C140" s="5"/>
      <c r="D140" s="6"/>
      <c r="E140" s="4"/>
      <c r="F140" s="5"/>
    </row>
    <row r="141" spans="1:6" ht="13.5" thickBot="1">
      <c r="A141" s="28" t="s">
        <v>30</v>
      </c>
      <c r="B141" s="29" t="s">
        <v>20</v>
      </c>
      <c r="C141" s="30" t="s">
        <v>10</v>
      </c>
      <c r="D141" s="36">
        <v>0.0003973379629629629</v>
      </c>
      <c r="E141" s="29">
        <v>1990</v>
      </c>
      <c r="F141" s="30" t="s">
        <v>56</v>
      </c>
    </row>
    <row r="142" spans="1:6" ht="13.5" thickBot="1">
      <c r="A142" s="3" t="s">
        <v>30</v>
      </c>
      <c r="B142" s="4" t="s">
        <v>20</v>
      </c>
      <c r="C142" s="5" t="s">
        <v>10</v>
      </c>
      <c r="D142" s="15">
        <v>0.00043182870370370375</v>
      </c>
      <c r="E142" s="4">
        <v>1985</v>
      </c>
      <c r="F142" s="5" t="s">
        <v>77</v>
      </c>
    </row>
    <row r="143" spans="1:6" ht="13.5" thickBot="1">
      <c r="A143" s="3"/>
      <c r="B143" s="4"/>
      <c r="C143" s="5"/>
      <c r="D143" s="6"/>
      <c r="E143" s="4"/>
      <c r="F143" s="5"/>
    </row>
    <row r="144" spans="1:6" ht="13.5" thickBot="1">
      <c r="A144" s="28" t="s">
        <v>30</v>
      </c>
      <c r="B144" s="29" t="s">
        <v>20</v>
      </c>
      <c r="C144" s="30" t="s">
        <v>12</v>
      </c>
      <c r="D144" s="36">
        <v>0.00043506944444444447</v>
      </c>
      <c r="E144" s="29">
        <v>1998</v>
      </c>
      <c r="F144" s="30" t="s">
        <v>57</v>
      </c>
    </row>
    <row r="145" spans="1:6" ht="13.5" thickBot="1">
      <c r="A145" s="3" t="s">
        <v>30</v>
      </c>
      <c r="B145" s="4" t="s">
        <v>20</v>
      </c>
      <c r="C145" s="5" t="s">
        <v>12</v>
      </c>
      <c r="D145" s="15">
        <v>0.00045474537037037033</v>
      </c>
      <c r="E145" s="4">
        <v>1991</v>
      </c>
      <c r="F145" s="5" t="s">
        <v>51</v>
      </c>
    </row>
    <row r="146" spans="1:6" ht="13.5" thickBot="1">
      <c r="A146" s="3" t="s">
        <v>30</v>
      </c>
      <c r="B146" s="4" t="s">
        <v>20</v>
      </c>
      <c r="C146" s="5" t="s">
        <v>12</v>
      </c>
      <c r="D146" s="15">
        <v>0.0004664351851851852</v>
      </c>
      <c r="E146" s="4">
        <v>1979</v>
      </c>
      <c r="F146" s="5" t="s">
        <v>74</v>
      </c>
    </row>
    <row r="147" spans="1:6" ht="13.5" thickBot="1">
      <c r="A147" s="3"/>
      <c r="B147" s="4"/>
      <c r="C147" s="5"/>
      <c r="D147" s="6"/>
      <c r="E147" s="4"/>
      <c r="F147" s="5"/>
    </row>
    <row r="148" spans="1:6" ht="13.5" thickBot="1">
      <c r="A148" s="28" t="s">
        <v>30</v>
      </c>
      <c r="B148" s="29" t="s">
        <v>20</v>
      </c>
      <c r="C148" s="30" t="s">
        <v>14</v>
      </c>
      <c r="D148" s="36">
        <v>0.0003746527777777778</v>
      </c>
      <c r="E148" s="38">
        <v>40019</v>
      </c>
      <c r="F148" s="30" t="s">
        <v>181</v>
      </c>
    </row>
    <row r="149" spans="1:6" ht="13.5" thickBot="1">
      <c r="A149" s="3" t="s">
        <v>30</v>
      </c>
      <c r="B149" s="4" t="s">
        <v>20</v>
      </c>
      <c r="C149" s="5" t="s">
        <v>14</v>
      </c>
      <c r="D149" s="15">
        <v>0.0003818287037037037</v>
      </c>
      <c r="E149" s="23">
        <v>39998</v>
      </c>
      <c r="F149" s="5" t="s">
        <v>181</v>
      </c>
    </row>
    <row r="150" spans="1:6" ht="13.5" thickBot="1">
      <c r="A150" s="3" t="s">
        <v>30</v>
      </c>
      <c r="B150" s="4" t="s">
        <v>20</v>
      </c>
      <c r="C150" s="5" t="s">
        <v>14</v>
      </c>
      <c r="D150" s="15">
        <v>0.00038206018518518515</v>
      </c>
      <c r="E150" s="4">
        <v>1999</v>
      </c>
      <c r="F150" s="5" t="s">
        <v>53</v>
      </c>
    </row>
    <row r="151" spans="1:6" ht="13.5" thickBot="1">
      <c r="A151" s="3" t="s">
        <v>30</v>
      </c>
      <c r="B151" s="4" t="s">
        <v>20</v>
      </c>
      <c r="C151" s="5" t="s">
        <v>14</v>
      </c>
      <c r="D151" s="15">
        <v>0.0003953703703703703</v>
      </c>
      <c r="E151" s="4">
        <v>1995</v>
      </c>
      <c r="F151" s="5" t="s">
        <v>78</v>
      </c>
    </row>
    <row r="152" spans="1:6" ht="13.5" thickBot="1">
      <c r="A152" s="3" t="s">
        <v>30</v>
      </c>
      <c r="B152" s="4" t="s">
        <v>20</v>
      </c>
      <c r="C152" s="5" t="s">
        <v>14</v>
      </c>
      <c r="D152" s="15">
        <v>0.00039641203703703697</v>
      </c>
      <c r="E152" s="4">
        <v>1995</v>
      </c>
      <c r="F152" s="5" t="s">
        <v>55</v>
      </c>
    </row>
    <row r="153" spans="1:6" ht="13.5" thickBot="1">
      <c r="A153" s="3" t="s">
        <v>30</v>
      </c>
      <c r="B153" s="4" t="s">
        <v>20</v>
      </c>
      <c r="C153" s="5" t="s">
        <v>14</v>
      </c>
      <c r="D153" s="15">
        <v>0.0004027777777777777</v>
      </c>
      <c r="E153" s="4">
        <v>1983</v>
      </c>
      <c r="F153" s="5" t="s">
        <v>76</v>
      </c>
    </row>
    <row r="154" spans="1:6" ht="13.5" thickBot="1">
      <c r="A154" s="3"/>
      <c r="B154" s="4"/>
      <c r="C154" s="5"/>
      <c r="D154" s="6"/>
      <c r="E154" s="4"/>
      <c r="F154" s="5"/>
    </row>
    <row r="155" spans="1:6" ht="13.5" thickBot="1">
      <c r="A155" s="28" t="s">
        <v>30</v>
      </c>
      <c r="B155" s="29" t="s">
        <v>15</v>
      </c>
      <c r="C155" s="30" t="s">
        <v>16</v>
      </c>
      <c r="D155" s="36">
        <v>0.0008680555555555555</v>
      </c>
      <c r="E155" s="29">
        <v>1990</v>
      </c>
      <c r="F155" s="30" t="s">
        <v>56</v>
      </c>
    </row>
    <row r="156" spans="1:6" ht="13.5" thickBot="1">
      <c r="A156" s="3" t="s">
        <v>30</v>
      </c>
      <c r="B156" s="4" t="s">
        <v>15</v>
      </c>
      <c r="C156" s="5" t="s">
        <v>16</v>
      </c>
      <c r="D156" s="15">
        <v>0.0008979166666666667</v>
      </c>
      <c r="E156" s="4">
        <v>1983</v>
      </c>
      <c r="F156" s="5" t="s">
        <v>76</v>
      </c>
    </row>
  </sheetData>
  <sheetProtection/>
  <mergeCells count="5">
    <mergeCell ref="B136:C136"/>
    <mergeCell ref="B8:C8"/>
    <mergeCell ref="B34:C34"/>
    <mergeCell ref="B63:C63"/>
    <mergeCell ref="B100:C100"/>
  </mergeCells>
  <printOptions/>
  <pageMargins left="0.75" right="0.75" top="1" bottom="1" header="0.5" footer="0.5"/>
  <pageSetup horizontalDpi="600" verticalDpi="600" orientation="portrait" scale="82" r:id="rId1"/>
  <rowBreaks count="2" manualBreakCount="2">
    <brk id="59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1.8515625" style="0" customWidth="1"/>
    <col min="6" max="6" width="26.00390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209</v>
      </c>
      <c r="B3" s="57">
        <f>'Change Summary'!A6</f>
        <v>41257</v>
      </c>
    </row>
    <row r="5" ht="12.75">
      <c r="A5" t="s">
        <v>58</v>
      </c>
    </row>
    <row r="7" ht="21" thickBot="1">
      <c r="A7" s="16" t="s">
        <v>8</v>
      </c>
    </row>
    <row r="8" spans="1:6" ht="16.5" thickBot="1">
      <c r="A8" s="1" t="s">
        <v>2</v>
      </c>
      <c r="B8" s="65" t="s">
        <v>3</v>
      </c>
      <c r="C8" s="66"/>
      <c r="D8" s="2" t="s">
        <v>4</v>
      </c>
      <c r="E8" s="2" t="s">
        <v>19</v>
      </c>
      <c r="F8" s="2" t="s">
        <v>5</v>
      </c>
    </row>
    <row r="9" spans="1:6" ht="13.5" thickBot="1">
      <c r="A9" s="3" t="str">
        <f>'Girls - Age Group'!A9</f>
        <v>8&amp;U</v>
      </c>
      <c r="B9" s="3" t="str">
        <f>'Girls - Age Group'!B9</f>
        <v>25m</v>
      </c>
      <c r="C9" s="3" t="str">
        <f>'Girls - Age Group'!C9</f>
        <v>Freestyle</v>
      </c>
      <c r="D9" s="14">
        <f>'Girls - Age Group'!D9</f>
        <v>0.0002069444444444444</v>
      </c>
      <c r="E9" s="3">
        <f>'Girls - Age Group'!E9</f>
        <v>1990</v>
      </c>
      <c r="F9" s="3" t="str">
        <f>'Girls - Age Group'!F9</f>
        <v>Margaret Chadbourn</v>
      </c>
    </row>
    <row r="10" spans="1:6" ht="13.5" thickBot="1">
      <c r="A10" s="12" t="str">
        <f>'Girls - Age Group'!A35</f>
        <v>9 - 10</v>
      </c>
      <c r="B10" s="12" t="str">
        <f>'Girls - Age Group'!B35</f>
        <v>50m</v>
      </c>
      <c r="C10" s="12" t="str">
        <f>'Girls - Age Group'!C35</f>
        <v>Freestyle</v>
      </c>
      <c r="D10" s="14">
        <f>'Girls - Age Group'!D35</f>
        <v>0.00039305555555555556</v>
      </c>
      <c r="E10" s="23">
        <f>'Girls - Age Group'!E35</f>
        <v>37835</v>
      </c>
      <c r="F10" s="12" t="str">
        <f>'Girls - Age Group'!F35</f>
        <v>Aubrey Kuester</v>
      </c>
    </row>
    <row r="11" spans="1:6" ht="13.5" thickBot="1">
      <c r="A11" s="12" t="str">
        <f>'Girls - Age Group'!A64</f>
        <v>11 - 12</v>
      </c>
      <c r="B11" s="12" t="str">
        <f>'Girls - Age Group'!B64</f>
        <v>50m</v>
      </c>
      <c r="C11" s="12" t="str">
        <f>'Girls - Age Group'!C64</f>
        <v>Freestyle</v>
      </c>
      <c r="D11" s="14">
        <f>'Girls - Age Group'!D64</f>
        <v>0.0003483796296296297</v>
      </c>
      <c r="E11" s="24">
        <f>'Girls - Age Group'!E64</f>
        <v>38570</v>
      </c>
      <c r="F11" s="12" t="str">
        <f>'Girls - Age Group'!F64</f>
        <v>Aubrey Kuester</v>
      </c>
    </row>
    <row r="12" spans="1:6" ht="13.5" thickBot="1">
      <c r="A12" s="3" t="str">
        <f>'Girls - Age Group'!A101</f>
        <v>13-14</v>
      </c>
      <c r="B12" s="3" t="str">
        <f>'Girls - Age Group'!B101</f>
        <v>50m</v>
      </c>
      <c r="C12" s="3" t="str">
        <f>'Girls - Age Group'!C101</f>
        <v>Freestyle</v>
      </c>
      <c r="D12" s="14">
        <f>'Girls - Age Group'!D101</f>
        <v>0.0003549768518518518</v>
      </c>
      <c r="E12" s="24">
        <f>'Girls - Age Group'!E101</f>
        <v>39655</v>
      </c>
      <c r="F12" s="3" t="str">
        <f>'Girls - Age Group'!F101</f>
        <v>Kristine Stout</v>
      </c>
    </row>
    <row r="13" spans="1:6" ht="13.5" thickBot="1">
      <c r="A13" s="3" t="str">
        <f>'Girls - Age Group'!A137</f>
        <v>15-18</v>
      </c>
      <c r="B13" s="3" t="str">
        <f>'Girls - Age Group'!B137</f>
        <v>50m</v>
      </c>
      <c r="C13" s="3" t="str">
        <f>'Girls - Age Group'!C137</f>
        <v>Freestyle</v>
      </c>
      <c r="D13" s="14">
        <f>'Girls - Age Group'!D137</f>
        <v>0.0003450231481481481</v>
      </c>
      <c r="E13" s="3">
        <f>'Girls - Age Group'!E137</f>
        <v>1995</v>
      </c>
      <c r="F13" s="3" t="str">
        <f>'Girls - Age Group'!F137</f>
        <v>Elizabeth Race</v>
      </c>
    </row>
    <row r="17" ht="21" thickBot="1">
      <c r="A17" s="19" t="s">
        <v>41</v>
      </c>
    </row>
    <row r="18" spans="1:6" ht="16.5" thickBot="1">
      <c r="A18" s="1" t="s">
        <v>2</v>
      </c>
      <c r="B18" s="65" t="s">
        <v>3</v>
      </c>
      <c r="C18" s="66"/>
      <c r="D18" s="2" t="s">
        <v>4</v>
      </c>
      <c r="E18" s="2" t="s">
        <v>19</v>
      </c>
      <c r="F18" s="2" t="s">
        <v>5</v>
      </c>
    </row>
    <row r="19" spans="1:6" ht="13.5" thickBot="1">
      <c r="A19" s="13" t="str">
        <f>'Girls - Age Group'!A13</f>
        <v>8&amp;U</v>
      </c>
      <c r="B19" s="13" t="str">
        <f>'Girls - Age Group'!B13</f>
        <v>25m</v>
      </c>
      <c r="C19" s="13" t="str">
        <f>'Girls - Age Group'!C13</f>
        <v>Backstroke</v>
      </c>
      <c r="D19" s="14">
        <f>'Girls - Age Group'!D13</f>
        <v>0.00024189814814814812</v>
      </c>
      <c r="E19" s="3">
        <f>'Girls - Age Group'!E13</f>
        <v>1993</v>
      </c>
      <c r="F19" s="13" t="str">
        <f>'Girls - Age Group'!F13</f>
        <v>Kathleen Miller</v>
      </c>
    </row>
    <row r="20" spans="1:6" ht="13.5" thickBot="1">
      <c r="A20" s="13" t="str">
        <f>'Girls - Age Group'!A40</f>
        <v>9 - 10</v>
      </c>
      <c r="B20" s="13" t="str">
        <f>'Girls - Age Group'!B40</f>
        <v>50m</v>
      </c>
      <c r="C20" s="13" t="str">
        <f>'Girls - Age Group'!C40</f>
        <v>Backstroke</v>
      </c>
      <c r="D20" s="14">
        <f>'Girls - Age Group'!D40</f>
        <v>0.00044606481481481477</v>
      </c>
      <c r="E20" s="3">
        <f>'Girls - Age Group'!E40</f>
        <v>1995</v>
      </c>
      <c r="F20" s="13" t="str">
        <f>'Girls - Age Group'!F40</f>
        <v>Kathleen Miller</v>
      </c>
    </row>
    <row r="21" spans="1:6" ht="13.5" thickBot="1">
      <c r="A21" s="13" t="str">
        <f>'Girls - Age Group'!A73</f>
        <v>11 - 12</v>
      </c>
      <c r="B21" s="13" t="str">
        <f>'Girls - Age Group'!B73</f>
        <v>50m</v>
      </c>
      <c r="C21" s="13" t="str">
        <f>'Girls - Age Group'!C73</f>
        <v>Backstroke</v>
      </c>
      <c r="D21" s="14">
        <f>'Girls - Age Group'!D73</f>
        <v>0.00043055555555555555</v>
      </c>
      <c r="E21" s="3">
        <f>'Girls - Age Group'!E73</f>
        <v>1997</v>
      </c>
      <c r="F21" s="13" t="str">
        <f>'Girls - Age Group'!F73</f>
        <v>Kathleen Miller</v>
      </c>
    </row>
    <row r="22" spans="1:6" ht="13.5" thickBot="1">
      <c r="A22" s="13" t="str">
        <f>'Girls - Age Group'!A110</f>
        <v>13-14</v>
      </c>
      <c r="B22" s="13" t="str">
        <f>'Girls - Age Group'!B110</f>
        <v>50m</v>
      </c>
      <c r="C22" s="13" t="str">
        <f>'Girls - Age Group'!C110</f>
        <v>Backstroke</v>
      </c>
      <c r="D22" s="14">
        <f>'Girls - Age Group'!D110</f>
        <v>0.00041458333333333326</v>
      </c>
      <c r="E22" s="24">
        <f>'Girls - Age Group'!E110</f>
        <v>39613</v>
      </c>
      <c r="F22" s="13" t="str">
        <f>'Girls - Age Group'!F110</f>
        <v>Kristine Stout</v>
      </c>
    </row>
    <row r="23" spans="1:6" ht="13.5" thickBot="1">
      <c r="A23" s="13" t="str">
        <f>'Girls - Age Group'!A141</f>
        <v>15-18</v>
      </c>
      <c r="B23" s="13" t="str">
        <f>'Girls - Age Group'!B141</f>
        <v>50m</v>
      </c>
      <c r="C23" s="13" t="str">
        <f>'Girls - Age Group'!C141</f>
        <v>Backstroke</v>
      </c>
      <c r="D23" s="14">
        <f>'Girls - Age Group'!D141</f>
        <v>0.0003973379629629629</v>
      </c>
      <c r="E23" s="3">
        <f>'Girls - Age Group'!E141</f>
        <v>1990</v>
      </c>
      <c r="F23" s="13" t="str">
        <f>'Girls - Age Group'!F141</f>
        <v>Laurel Cox</v>
      </c>
    </row>
    <row r="27" ht="21" thickBot="1">
      <c r="A27" s="16" t="s">
        <v>12</v>
      </c>
    </row>
    <row r="28" spans="1:6" ht="16.5" thickBot="1">
      <c r="A28" s="1" t="s">
        <v>2</v>
      </c>
      <c r="B28" s="65" t="s">
        <v>3</v>
      </c>
      <c r="C28" s="66"/>
      <c r="D28" s="2" t="s">
        <v>4</v>
      </c>
      <c r="E28" s="2" t="s">
        <v>19</v>
      </c>
      <c r="F28" s="2" t="s">
        <v>5</v>
      </c>
    </row>
    <row r="29" spans="1:6" ht="13.5" thickBot="1">
      <c r="A29" s="13" t="str">
        <f>'Girls - Age Group'!A17</f>
        <v>8&amp;U</v>
      </c>
      <c r="B29" s="13" t="str">
        <f>'Girls - Age Group'!B17</f>
        <v>25m</v>
      </c>
      <c r="C29" s="13" t="str">
        <f>'Girls - Age Group'!C17</f>
        <v>Breaststroke</v>
      </c>
      <c r="D29" s="14">
        <f>'Girls - Age Group'!D17</f>
        <v>0.0002590277777777778</v>
      </c>
      <c r="E29" s="27">
        <f>'Girls - Age Group'!E17</f>
        <v>38570</v>
      </c>
      <c r="F29" s="13" t="str">
        <f>'Girls - Age Group'!F17</f>
        <v>Zia Palmer</v>
      </c>
    </row>
    <row r="30" spans="1:6" ht="13.5" thickBot="1">
      <c r="A30" s="13" t="str">
        <f>'Girls - Age Group'!A43</f>
        <v>9 - 10</v>
      </c>
      <c r="B30" s="13" t="str">
        <f>'Girls - Age Group'!B43</f>
        <v>50m</v>
      </c>
      <c r="C30" s="13" t="str">
        <f>'Girls - Age Group'!C43</f>
        <v>Breaststroke</v>
      </c>
      <c r="D30" s="14">
        <f>'Girls - Age Group'!D43</f>
        <v>0.000497800925925926</v>
      </c>
      <c r="E30" s="27">
        <f>'Girls - Age Group'!E43</f>
        <v>39256</v>
      </c>
      <c r="F30" s="13" t="str">
        <f>'Girls - Age Group'!F43</f>
        <v>Zia Palmer</v>
      </c>
    </row>
    <row r="31" spans="1:6" ht="13.5" thickBot="1">
      <c r="A31" s="13" t="str">
        <f>'Girls - Age Group'!A78</f>
        <v>11 - 12</v>
      </c>
      <c r="B31" s="13" t="str">
        <f>'Girls - Age Group'!B78</f>
        <v>50m</v>
      </c>
      <c r="C31" s="13" t="str">
        <f>'Girls - Age Group'!C78</f>
        <v>Breaststroke</v>
      </c>
      <c r="D31" s="14">
        <f>'Girls - Age Group'!D78</f>
        <v>0.0004530092592592593</v>
      </c>
      <c r="E31" s="27">
        <f>'Girls - Age Group'!E78</f>
        <v>40754</v>
      </c>
      <c r="F31" s="13" t="str">
        <f>'Girls - Age Group'!F78</f>
        <v>Natalie Hohman</v>
      </c>
    </row>
    <row r="32" spans="1:6" ht="13.5" thickBot="1">
      <c r="A32" s="13" t="str">
        <f>'Girls - Age Group'!A116</f>
        <v>13-14</v>
      </c>
      <c r="B32" s="13" t="str">
        <f>'Girls - Age Group'!B116</f>
        <v>50m</v>
      </c>
      <c r="C32" s="13" t="str">
        <f>'Girls - Age Group'!C116</f>
        <v>Breaststroke</v>
      </c>
      <c r="D32" s="14">
        <f>'Girls - Age Group'!D116</f>
        <v>0.0004481481481481481</v>
      </c>
      <c r="E32" s="27">
        <f>'Girls - Age Group'!E116</f>
        <v>41118</v>
      </c>
      <c r="F32" s="13" t="str">
        <f>'Girls - Age Group'!F116</f>
        <v>Natalie Hohman</v>
      </c>
    </row>
    <row r="33" spans="1:6" ht="13.5" thickBot="1">
      <c r="A33" s="13" t="str">
        <f>'Girls - Age Group'!A144</f>
        <v>15-18</v>
      </c>
      <c r="B33" s="13" t="str">
        <f>'Girls - Age Group'!B144</f>
        <v>50m</v>
      </c>
      <c r="C33" s="13" t="str">
        <f>'Girls - Age Group'!C144</f>
        <v>Breaststroke</v>
      </c>
      <c r="D33" s="14">
        <f>'Girls - Age Group'!D144</f>
        <v>0.00043506944444444447</v>
      </c>
      <c r="E33" s="3">
        <f>'Girls - Age Group'!E144</f>
        <v>1998</v>
      </c>
      <c r="F33" s="13" t="str">
        <f>'Girls - Age Group'!F144</f>
        <v>Nicole Gibson</v>
      </c>
    </row>
    <row r="37" ht="21" thickBot="1">
      <c r="A37" s="16" t="s">
        <v>14</v>
      </c>
    </row>
    <row r="38" spans="1:6" ht="16.5" thickBot="1">
      <c r="A38" s="1" t="s">
        <v>2</v>
      </c>
      <c r="B38" s="65" t="s">
        <v>3</v>
      </c>
      <c r="C38" s="66"/>
      <c r="D38" s="2" t="s">
        <v>4</v>
      </c>
      <c r="E38" s="2" t="s">
        <v>19</v>
      </c>
      <c r="F38" s="2" t="s">
        <v>5</v>
      </c>
    </row>
    <row r="39" spans="1:6" ht="13.5" thickBot="1">
      <c r="A39" s="8" t="str">
        <f>'Girls - Age Group'!A24</f>
        <v>8&amp;U</v>
      </c>
      <c r="B39" s="8" t="str">
        <f>'Girls - Age Group'!B24</f>
        <v>25m</v>
      </c>
      <c r="C39" s="8" t="str">
        <f>'Girls - Age Group'!C24</f>
        <v>Butterfly</v>
      </c>
      <c r="D39" s="14">
        <f>'Girls - Age Group'!D24</f>
        <v>0.00022372685185185183</v>
      </c>
      <c r="E39" s="8">
        <f>'Girls - Age Group'!E24</f>
        <v>1990</v>
      </c>
      <c r="F39" s="8" t="str">
        <f>'Girls - Age Group'!F24</f>
        <v>Margaret Chadbourn</v>
      </c>
    </row>
    <row r="40" spans="1:6" ht="13.5" thickBot="1">
      <c r="A40" s="12" t="str">
        <f>'Girls - Age Group'!A49</f>
        <v>9 - 10</v>
      </c>
      <c r="B40" s="12" t="str">
        <f>'Girls - Age Group'!B49</f>
        <v>25m</v>
      </c>
      <c r="C40" s="12" t="str">
        <f>'Girls - Age Group'!C49</f>
        <v>Butterfly</v>
      </c>
      <c r="D40" s="14">
        <f>'Girls - Age Group'!D49</f>
        <v>0.00018865740740740743</v>
      </c>
      <c r="E40" s="24">
        <f>'Girls - Age Group'!E49</f>
        <v>37835</v>
      </c>
      <c r="F40" s="12" t="str">
        <f>'Girls - Age Group'!F49</f>
        <v>Aubrey Kuester</v>
      </c>
    </row>
    <row r="41" spans="1:6" ht="13.5" thickBot="1">
      <c r="A41" s="12" t="str">
        <f>'Girls - Age Group'!A83</f>
        <v>11 - 12</v>
      </c>
      <c r="B41" s="12" t="str">
        <f>'Girls - Age Group'!B83</f>
        <v>50m</v>
      </c>
      <c r="C41" s="12" t="str">
        <f>'Girls - Age Group'!C83</f>
        <v>Butterfly </v>
      </c>
      <c r="D41" s="14">
        <f>'Girls - Age Group'!D83</f>
        <v>0.00038715277777777777</v>
      </c>
      <c r="E41" s="24">
        <f>'Girls - Age Group'!E83</f>
        <v>38570</v>
      </c>
      <c r="F41" s="12" t="str">
        <f>'Girls - Age Group'!F83</f>
        <v>Aubrey Kuester</v>
      </c>
    </row>
    <row r="42" spans="1:6" ht="13.5" thickBot="1">
      <c r="A42" s="3" t="str">
        <f>'Girls - Age Group'!A121</f>
        <v>13-14</v>
      </c>
      <c r="B42" s="3" t="str">
        <f>'Girls - Age Group'!B121</f>
        <v>50m</v>
      </c>
      <c r="C42" s="3" t="str">
        <f>'Girls - Age Group'!C121</f>
        <v>Butterfly</v>
      </c>
      <c r="D42" s="14">
        <f>'Girls - Age Group'!D121</f>
        <v>0.00037986111111111114</v>
      </c>
      <c r="E42" s="24">
        <f>'Girls - Age Group'!E121</f>
        <v>39648</v>
      </c>
      <c r="F42" s="3" t="str">
        <f>'Girls - Age Group'!F121</f>
        <v>Kristine Stout</v>
      </c>
    </row>
    <row r="43" spans="1:6" ht="13.5" thickBot="1">
      <c r="A43" s="3" t="str">
        <f>'Girls - Age Group'!A148</f>
        <v>15-18</v>
      </c>
      <c r="B43" s="3" t="str">
        <f>'Girls - Age Group'!B148</f>
        <v>50m</v>
      </c>
      <c r="C43" s="3" t="str">
        <f>'Girls - Age Group'!C148</f>
        <v>Butterfly</v>
      </c>
      <c r="D43" s="14">
        <f>'Girls - Age Group'!D148</f>
        <v>0.0003746527777777778</v>
      </c>
      <c r="E43" s="24">
        <f>'Girls - Age Group'!E148</f>
        <v>40019</v>
      </c>
      <c r="F43" s="3" t="str">
        <f>'Girls - Age Group'!F148</f>
        <v>Kristine Stout</v>
      </c>
    </row>
    <row r="47" ht="21" thickBot="1">
      <c r="A47" s="16" t="s">
        <v>42</v>
      </c>
    </row>
    <row r="48" spans="1:6" ht="16.5" thickBot="1">
      <c r="A48" s="1" t="s">
        <v>2</v>
      </c>
      <c r="B48" s="65" t="s">
        <v>3</v>
      </c>
      <c r="C48" s="66"/>
      <c r="D48" s="2" t="s">
        <v>4</v>
      </c>
      <c r="E48" s="2" t="s">
        <v>19</v>
      </c>
      <c r="F48" s="2" t="s">
        <v>5</v>
      </c>
    </row>
    <row r="49" spans="1:6" ht="13.5" thickBot="1">
      <c r="A49" s="3" t="str">
        <f>'Girls - Age Group'!A28</f>
        <v>8&amp;U</v>
      </c>
      <c r="B49" s="3" t="str">
        <f>'Girls - Age Group'!B28</f>
        <v>100m</v>
      </c>
      <c r="C49" s="3" t="str">
        <f>'Girls - Age Group'!C28</f>
        <v>Ind. Medley</v>
      </c>
      <c r="D49" s="41">
        <f>'Girls - Age Group'!D28</f>
        <v>0.0011931712962962966</v>
      </c>
      <c r="E49" s="3">
        <f>'Girls - Age Group'!E28</f>
        <v>2005</v>
      </c>
      <c r="F49" s="3" t="str">
        <f>'Girls - Age Group'!F28</f>
        <v>Zia Palmer</v>
      </c>
    </row>
    <row r="50" spans="1:6" ht="13.5" thickBot="1">
      <c r="A50" s="10" t="str">
        <f>'Girls - Age Group'!A53</f>
        <v>9 - 10</v>
      </c>
      <c r="B50" s="10" t="str">
        <f>'Girls - Age Group'!B53</f>
        <v>100m</v>
      </c>
      <c r="C50" s="10" t="str">
        <f>'Girls - Age Group'!C53</f>
        <v>Ind. Medley</v>
      </c>
      <c r="D50" s="41">
        <f>'Girls - Age Group'!D53</f>
        <v>0.0010001157407407407</v>
      </c>
      <c r="E50" s="24">
        <f>'Girls - Age Group'!E53</f>
        <v>39298</v>
      </c>
      <c r="F50" s="10" t="str">
        <f>'Girls - Age Group'!F53</f>
        <v>Zia Palmer</v>
      </c>
    </row>
    <row r="51" spans="1:6" ht="13.5" thickBot="1">
      <c r="A51" s="12" t="str">
        <f>'Girls - Age Group'!A88</f>
        <v>11 - 12</v>
      </c>
      <c r="B51" s="12" t="str">
        <f>'Girls - Age Group'!B88</f>
        <v>100m</v>
      </c>
      <c r="C51" s="12" t="str">
        <f>'Girls - Age Group'!C88</f>
        <v>Ind. Medley</v>
      </c>
      <c r="D51" s="41">
        <f>'Girls - Age Group'!D88</f>
        <v>0.0008814814814814815</v>
      </c>
      <c r="E51" s="24">
        <f>'Girls - Age Group'!E88</f>
        <v>40754</v>
      </c>
      <c r="F51" s="12" t="str">
        <f>'Girls - Age Group'!F88</f>
        <v>Natalie Hohman</v>
      </c>
    </row>
    <row r="52" spans="1:6" ht="13.5" thickBot="1">
      <c r="A52" s="3" t="str">
        <f>'Girls - Age Group'!A127</f>
        <v>13-14</v>
      </c>
      <c r="B52" s="3" t="str">
        <f>'Girls - Age Group'!B127</f>
        <v>100m</v>
      </c>
      <c r="C52" s="3" t="str">
        <f>'Girls - Age Group'!C127</f>
        <v>Ind. Medley</v>
      </c>
      <c r="D52" s="41">
        <f>'Girls - Age Group'!D127</f>
        <v>0.0008855324074074075</v>
      </c>
      <c r="E52" s="24">
        <f>'Girls - Age Group'!E127</f>
        <v>41118</v>
      </c>
      <c r="F52" s="3" t="str">
        <f>'Girls - Age Group'!F127</f>
        <v>Natalie Hohman</v>
      </c>
    </row>
    <row r="53" spans="1:6" ht="13.5" thickBot="1">
      <c r="A53" s="3" t="str">
        <f>'Girls - Age Group'!A155</f>
        <v>15-18</v>
      </c>
      <c r="B53" s="3" t="str">
        <f>'Girls - Age Group'!B155</f>
        <v>100m</v>
      </c>
      <c r="C53" s="3" t="str">
        <f>'Girls - Age Group'!C155</f>
        <v>Ind. Medley</v>
      </c>
      <c r="D53" s="41">
        <f>'Girls - Age Group'!D155</f>
        <v>0.0008680555555555555</v>
      </c>
      <c r="E53" s="3">
        <f>'Girls - Age Group'!E155</f>
        <v>1990</v>
      </c>
      <c r="F53" s="3" t="str">
        <f>'Girls - Age Group'!F155</f>
        <v>Laurel Cox</v>
      </c>
    </row>
  </sheetData>
  <sheetProtection/>
  <mergeCells count="5">
    <mergeCell ref="B48:C48"/>
    <mergeCell ref="B8:C8"/>
    <mergeCell ref="B18:C18"/>
    <mergeCell ref="B28:C28"/>
    <mergeCell ref="B38:C38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8.421875" style="0" customWidth="1"/>
    <col min="4" max="4" width="12.140625" style="0" bestFit="1" customWidth="1"/>
    <col min="5" max="5" width="13.28125" style="0" bestFit="1" customWidth="1"/>
    <col min="6" max="6" width="34.5742187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209</v>
      </c>
      <c r="B3" s="57">
        <f>'Change Summary'!A6</f>
        <v>41257</v>
      </c>
    </row>
    <row r="5" ht="12.75">
      <c r="A5" t="s">
        <v>103</v>
      </c>
    </row>
    <row r="6" ht="12.75">
      <c r="A6" s="60" t="s">
        <v>259</v>
      </c>
    </row>
    <row r="7" ht="12.75">
      <c r="A7" s="60" t="s">
        <v>274</v>
      </c>
    </row>
    <row r="8" ht="12.75">
      <c r="A8" s="60"/>
    </row>
    <row r="9" ht="21" thickBot="1">
      <c r="A9" s="16" t="s">
        <v>35</v>
      </c>
    </row>
    <row r="10" spans="1:6" ht="16.5" thickBot="1">
      <c r="A10" s="1" t="s">
        <v>2</v>
      </c>
      <c r="B10" s="65" t="s">
        <v>3</v>
      </c>
      <c r="C10" s="66"/>
      <c r="D10" s="2" t="s">
        <v>4</v>
      </c>
      <c r="E10" s="2" t="s">
        <v>19</v>
      </c>
      <c r="F10" s="2" t="s">
        <v>5</v>
      </c>
    </row>
    <row r="11" spans="1:6" ht="12.75">
      <c r="A11" s="74" t="s">
        <v>6</v>
      </c>
      <c r="B11" s="74" t="s">
        <v>275</v>
      </c>
      <c r="C11" s="76" t="s">
        <v>283</v>
      </c>
      <c r="D11" s="78">
        <v>0.0009964120370370372</v>
      </c>
      <c r="E11" s="80">
        <v>40744</v>
      </c>
      <c r="F11" s="43" t="s">
        <v>260</v>
      </c>
    </row>
    <row r="12" spans="1:6" ht="13.5" thickBot="1">
      <c r="A12" s="75"/>
      <c r="B12" s="75"/>
      <c r="C12" s="77"/>
      <c r="D12" s="79"/>
      <c r="E12" s="75"/>
      <c r="F12" s="30" t="s">
        <v>261</v>
      </c>
    </row>
    <row r="13" spans="1:6" s="60" customFormat="1" ht="12.75">
      <c r="A13" s="67" t="s">
        <v>6</v>
      </c>
      <c r="B13" s="67" t="s">
        <v>275</v>
      </c>
      <c r="C13" s="69" t="s">
        <v>283</v>
      </c>
      <c r="D13" s="71">
        <v>0.001016435185185185</v>
      </c>
      <c r="E13" s="73">
        <v>40737</v>
      </c>
      <c r="F13" s="42" t="s">
        <v>260</v>
      </c>
    </row>
    <row r="14" spans="1:6" s="60" customFormat="1" ht="13.5" thickBot="1">
      <c r="A14" s="68"/>
      <c r="B14" s="68"/>
      <c r="C14" s="70"/>
      <c r="D14" s="72"/>
      <c r="E14" s="68"/>
      <c r="F14" s="5" t="s">
        <v>261</v>
      </c>
    </row>
    <row r="15" spans="1:6" s="60" customFormat="1" ht="12.75">
      <c r="A15" s="67" t="s">
        <v>6</v>
      </c>
      <c r="B15" s="67" t="s">
        <v>275</v>
      </c>
      <c r="C15" s="69" t="s">
        <v>283</v>
      </c>
      <c r="D15" s="71">
        <v>0.0010310185185185186</v>
      </c>
      <c r="E15" s="73">
        <v>38182</v>
      </c>
      <c r="F15" s="42" t="s">
        <v>79</v>
      </c>
    </row>
    <row r="16" spans="1:6" s="60" customFormat="1" ht="13.5" thickBot="1">
      <c r="A16" s="68"/>
      <c r="B16" s="68"/>
      <c r="C16" s="70"/>
      <c r="D16" s="72"/>
      <c r="E16" s="68"/>
      <c r="F16" s="5" t="s">
        <v>80</v>
      </c>
    </row>
    <row r="17" spans="1:6" s="60" customFormat="1" ht="13.5" thickBot="1">
      <c r="A17" s="48"/>
      <c r="B17" s="48"/>
      <c r="C17" s="49"/>
      <c r="D17" s="54"/>
      <c r="E17" s="48"/>
      <c r="F17" s="51"/>
    </row>
    <row r="18" spans="1:6" ht="12.75">
      <c r="A18" s="74" t="s">
        <v>6</v>
      </c>
      <c r="B18" s="74" t="s">
        <v>275</v>
      </c>
      <c r="C18" s="76" t="s">
        <v>276</v>
      </c>
      <c r="D18" s="78">
        <v>0.0011243055555555557</v>
      </c>
      <c r="E18" s="80">
        <v>41101</v>
      </c>
      <c r="F18" s="43" t="s">
        <v>277</v>
      </c>
    </row>
    <row r="19" spans="1:6" ht="13.5" thickBot="1">
      <c r="A19" s="75"/>
      <c r="B19" s="75"/>
      <c r="C19" s="77"/>
      <c r="D19" s="79"/>
      <c r="E19" s="75"/>
      <c r="F19" s="30" t="s">
        <v>278</v>
      </c>
    </row>
    <row r="20" spans="1:6" ht="13.5" thickBot="1">
      <c r="A20" s="3"/>
      <c r="B20" s="4"/>
      <c r="C20" s="5"/>
      <c r="D20" s="6"/>
      <c r="E20" s="4"/>
      <c r="F20" s="5"/>
    </row>
    <row r="21" spans="1:6" ht="12.75">
      <c r="A21" s="74" t="s">
        <v>6</v>
      </c>
      <c r="B21" s="74" t="s">
        <v>275</v>
      </c>
      <c r="C21" s="76" t="s">
        <v>18</v>
      </c>
      <c r="D21" s="78">
        <v>0.0008791666666666667</v>
      </c>
      <c r="E21" s="80">
        <v>40744</v>
      </c>
      <c r="F21" s="43" t="s">
        <v>267</v>
      </c>
    </row>
    <row r="22" spans="1:6" ht="13.5" thickBot="1">
      <c r="A22" s="75"/>
      <c r="B22" s="75"/>
      <c r="C22" s="77"/>
      <c r="D22" s="79"/>
      <c r="E22" s="75"/>
      <c r="F22" s="30" t="s">
        <v>266</v>
      </c>
    </row>
    <row r="23" spans="1:6" s="60" customFormat="1" ht="12.75">
      <c r="A23" s="67" t="s">
        <v>6</v>
      </c>
      <c r="B23" s="67" t="s">
        <v>275</v>
      </c>
      <c r="C23" s="69" t="s">
        <v>18</v>
      </c>
      <c r="D23" s="71">
        <v>0.0008796296296296296</v>
      </c>
      <c r="E23" s="67">
        <v>1979</v>
      </c>
      <c r="F23" s="42" t="s">
        <v>81</v>
      </c>
    </row>
    <row r="24" spans="1:6" s="60" customFormat="1" ht="13.5" thickBot="1">
      <c r="A24" s="68"/>
      <c r="B24" s="68"/>
      <c r="C24" s="70"/>
      <c r="D24" s="72"/>
      <c r="E24" s="68"/>
      <c r="F24" s="5" t="s">
        <v>82</v>
      </c>
    </row>
    <row r="28" ht="21" thickBot="1">
      <c r="A28" s="18" t="s">
        <v>36</v>
      </c>
    </row>
    <row r="29" spans="1:6" ht="16.5" thickBot="1">
      <c r="A29" s="1" t="s">
        <v>2</v>
      </c>
      <c r="B29" s="65" t="s">
        <v>3</v>
      </c>
      <c r="C29" s="66"/>
      <c r="D29" s="2" t="s">
        <v>4</v>
      </c>
      <c r="E29" s="2" t="s">
        <v>19</v>
      </c>
      <c r="F29" s="2" t="s">
        <v>5</v>
      </c>
    </row>
    <row r="30" spans="1:6" ht="12.75">
      <c r="A30" s="83" t="s">
        <v>36</v>
      </c>
      <c r="B30" s="74" t="s">
        <v>15</v>
      </c>
      <c r="C30" s="76" t="s">
        <v>83</v>
      </c>
      <c r="D30" s="78">
        <v>0.0008821759259259259</v>
      </c>
      <c r="E30" s="80">
        <v>38918</v>
      </c>
      <c r="F30" s="43" t="s">
        <v>186</v>
      </c>
    </row>
    <row r="31" spans="1:6" ht="13.5" thickBot="1">
      <c r="A31" s="84"/>
      <c r="B31" s="75"/>
      <c r="C31" s="77"/>
      <c r="D31" s="79"/>
      <c r="E31" s="75"/>
      <c r="F31" s="30" t="s">
        <v>187</v>
      </c>
    </row>
    <row r="32" spans="1:6" ht="12.75">
      <c r="A32" s="81" t="s">
        <v>36</v>
      </c>
      <c r="B32" s="67" t="s">
        <v>15</v>
      </c>
      <c r="C32" s="69" t="s">
        <v>83</v>
      </c>
      <c r="D32" s="71">
        <v>0.0008969907407407407</v>
      </c>
      <c r="E32" s="67">
        <v>1984</v>
      </c>
      <c r="F32" s="42" t="s">
        <v>132</v>
      </c>
    </row>
    <row r="33" spans="1:6" ht="13.5" thickBot="1">
      <c r="A33" s="82"/>
      <c r="B33" s="68"/>
      <c r="C33" s="70"/>
      <c r="D33" s="72"/>
      <c r="E33" s="68"/>
      <c r="F33" s="5" t="s">
        <v>133</v>
      </c>
    </row>
    <row r="34" spans="1:6" ht="13.5" thickBot="1">
      <c r="A34" s="13"/>
      <c r="B34" s="4"/>
      <c r="C34" s="5"/>
      <c r="D34" s="15"/>
      <c r="E34" s="4"/>
      <c r="F34" s="9"/>
    </row>
    <row r="35" spans="1:6" ht="12.75">
      <c r="A35" s="83" t="s">
        <v>36</v>
      </c>
      <c r="B35" s="74" t="s">
        <v>15</v>
      </c>
      <c r="C35" s="76" t="s">
        <v>86</v>
      </c>
      <c r="D35" s="78">
        <v>0.0007681712962962963</v>
      </c>
      <c r="E35" s="80">
        <v>38918</v>
      </c>
      <c r="F35" s="43" t="s">
        <v>84</v>
      </c>
    </row>
    <row r="36" spans="1:6" ht="13.5" thickBot="1">
      <c r="A36" s="84"/>
      <c r="B36" s="75"/>
      <c r="C36" s="77"/>
      <c r="D36" s="79"/>
      <c r="E36" s="75"/>
      <c r="F36" s="30" t="s">
        <v>85</v>
      </c>
    </row>
    <row r="37" spans="1:6" ht="12.75">
      <c r="A37" s="81" t="s">
        <v>36</v>
      </c>
      <c r="B37" s="67" t="s">
        <v>15</v>
      </c>
      <c r="C37" s="69" t="s">
        <v>86</v>
      </c>
      <c r="D37" s="71">
        <v>0.0007887731481481481</v>
      </c>
      <c r="E37" s="73">
        <v>38910</v>
      </c>
      <c r="F37" s="42" t="s">
        <v>193</v>
      </c>
    </row>
    <row r="38" spans="1:6" ht="13.5" thickBot="1">
      <c r="A38" s="82"/>
      <c r="B38" s="68"/>
      <c r="C38" s="70"/>
      <c r="D38" s="72"/>
      <c r="E38" s="68"/>
      <c r="F38" s="5" t="s">
        <v>194</v>
      </c>
    </row>
    <row r="39" spans="1:6" ht="12.75">
      <c r="A39" s="81" t="s">
        <v>36</v>
      </c>
      <c r="B39" s="67" t="s">
        <v>15</v>
      </c>
      <c r="C39" s="69" t="s">
        <v>86</v>
      </c>
      <c r="D39" s="71">
        <v>0.0008241898148148149</v>
      </c>
      <c r="E39" s="73">
        <v>38546</v>
      </c>
      <c r="F39" s="42" t="s">
        <v>84</v>
      </c>
    </row>
    <row r="40" spans="1:6" ht="13.5" thickBot="1">
      <c r="A40" s="82"/>
      <c r="B40" s="68"/>
      <c r="C40" s="70"/>
      <c r="D40" s="72"/>
      <c r="E40" s="68"/>
      <c r="F40" s="5" t="s">
        <v>134</v>
      </c>
    </row>
    <row r="41" spans="1:6" ht="12.75">
      <c r="A41" s="81" t="s">
        <v>36</v>
      </c>
      <c r="B41" s="67" t="s">
        <v>15</v>
      </c>
      <c r="C41" s="69" t="s">
        <v>86</v>
      </c>
      <c r="D41" s="71">
        <v>0.0008664351851851853</v>
      </c>
      <c r="E41" s="67">
        <v>2004</v>
      </c>
      <c r="F41" s="42" t="s">
        <v>192</v>
      </c>
    </row>
    <row r="42" spans="1:6" ht="13.5" thickBot="1">
      <c r="A42" s="82"/>
      <c r="B42" s="68"/>
      <c r="C42" s="70"/>
      <c r="D42" s="72"/>
      <c r="E42" s="68"/>
      <c r="F42" s="5" t="s">
        <v>90</v>
      </c>
    </row>
    <row r="46" ht="21" thickBot="1">
      <c r="A46" s="17" t="s">
        <v>37</v>
      </c>
    </row>
    <row r="47" spans="1:6" ht="16.5" thickBot="1">
      <c r="A47" s="1" t="s">
        <v>2</v>
      </c>
      <c r="B47" s="65" t="s">
        <v>3</v>
      </c>
      <c r="C47" s="66"/>
      <c r="D47" s="2" t="s">
        <v>4</v>
      </c>
      <c r="E47" s="2" t="s">
        <v>19</v>
      </c>
      <c r="F47" s="2" t="s">
        <v>5</v>
      </c>
    </row>
    <row r="48" spans="1:6" ht="12.75">
      <c r="A48" s="86" t="s">
        <v>37</v>
      </c>
      <c r="B48" s="74" t="s">
        <v>15</v>
      </c>
      <c r="C48" s="76" t="s">
        <v>83</v>
      </c>
      <c r="D48" s="78">
        <v>0.0007759259259259259</v>
      </c>
      <c r="E48" s="80">
        <v>39645</v>
      </c>
      <c r="F48" s="43" t="s">
        <v>188</v>
      </c>
    </row>
    <row r="49" spans="1:6" ht="13.5" thickBot="1">
      <c r="A49" s="84"/>
      <c r="B49" s="75"/>
      <c r="C49" s="77"/>
      <c r="D49" s="79"/>
      <c r="E49" s="75"/>
      <c r="F49" s="30" t="s">
        <v>189</v>
      </c>
    </row>
    <row r="50" spans="1:6" ht="12.75">
      <c r="A50" s="85" t="s">
        <v>37</v>
      </c>
      <c r="B50" s="67" t="s">
        <v>15</v>
      </c>
      <c r="C50" s="69" t="s">
        <v>83</v>
      </c>
      <c r="D50" s="71">
        <v>0.0008010416666666666</v>
      </c>
      <c r="E50" s="73">
        <v>39638</v>
      </c>
      <c r="F50" s="42" t="s">
        <v>188</v>
      </c>
    </row>
    <row r="51" spans="1:6" ht="13.5" thickBot="1">
      <c r="A51" s="82"/>
      <c r="B51" s="68"/>
      <c r="C51" s="70"/>
      <c r="D51" s="72"/>
      <c r="E51" s="68"/>
      <c r="F51" s="5" t="s">
        <v>189</v>
      </c>
    </row>
    <row r="52" spans="1:6" ht="12.75">
      <c r="A52" s="85" t="s">
        <v>37</v>
      </c>
      <c r="B52" s="67" t="s">
        <v>15</v>
      </c>
      <c r="C52" s="69" t="s">
        <v>83</v>
      </c>
      <c r="D52" s="71">
        <v>0.0008038194444444444</v>
      </c>
      <c r="E52" s="67">
        <v>1986</v>
      </c>
      <c r="F52" s="42" t="s">
        <v>87</v>
      </c>
    </row>
    <row r="53" spans="1:6" ht="13.5" thickBot="1">
      <c r="A53" s="82"/>
      <c r="B53" s="68"/>
      <c r="C53" s="70"/>
      <c r="D53" s="72"/>
      <c r="E53" s="68"/>
      <c r="F53" s="5" t="s">
        <v>88</v>
      </c>
    </row>
    <row r="54" spans="1:6" ht="13.5" thickBot="1">
      <c r="A54" s="13"/>
      <c r="B54" s="4"/>
      <c r="C54" s="5"/>
      <c r="D54" s="6"/>
      <c r="E54" s="4"/>
      <c r="F54" s="5"/>
    </row>
    <row r="55" spans="1:6" ht="12.75">
      <c r="A55" s="86" t="s">
        <v>37</v>
      </c>
      <c r="B55" s="74" t="s">
        <v>15</v>
      </c>
      <c r="C55" s="76" t="s">
        <v>86</v>
      </c>
      <c r="D55" s="78">
        <v>0.0007116898148148147</v>
      </c>
      <c r="E55" s="80">
        <v>39638</v>
      </c>
      <c r="F55" s="43" t="s">
        <v>205</v>
      </c>
    </row>
    <row r="56" spans="1:6" ht="13.5" thickBot="1">
      <c r="A56" s="84"/>
      <c r="B56" s="75"/>
      <c r="C56" s="77"/>
      <c r="D56" s="79"/>
      <c r="E56" s="75"/>
      <c r="F56" s="30" t="s">
        <v>206</v>
      </c>
    </row>
    <row r="57" spans="1:6" ht="12.75">
      <c r="A57" s="85" t="s">
        <v>37</v>
      </c>
      <c r="B57" s="67" t="s">
        <v>15</v>
      </c>
      <c r="C57" s="69" t="s">
        <v>86</v>
      </c>
      <c r="D57" s="71">
        <v>0.0007211805555555555</v>
      </c>
      <c r="E57" s="73">
        <v>38910</v>
      </c>
      <c r="F57" s="62" t="s">
        <v>89</v>
      </c>
    </row>
    <row r="58" spans="1:6" ht="13.5" thickBot="1">
      <c r="A58" s="82"/>
      <c r="B58" s="68"/>
      <c r="C58" s="70"/>
      <c r="D58" s="72"/>
      <c r="E58" s="68"/>
      <c r="F58" s="5" t="s">
        <v>90</v>
      </c>
    </row>
    <row r="59" spans="1:6" ht="12.75">
      <c r="A59" s="85" t="s">
        <v>37</v>
      </c>
      <c r="B59" s="67" t="s">
        <v>15</v>
      </c>
      <c r="C59" s="69" t="s">
        <v>86</v>
      </c>
      <c r="D59" s="71">
        <v>0.0007581018518518518</v>
      </c>
      <c r="E59" s="73">
        <v>38182</v>
      </c>
      <c r="F59" s="7" t="s">
        <v>136</v>
      </c>
    </row>
    <row r="60" spans="1:6" ht="13.5" thickBot="1">
      <c r="A60" s="82"/>
      <c r="B60" s="68"/>
      <c r="C60" s="70"/>
      <c r="D60" s="72"/>
      <c r="E60" s="87"/>
      <c r="F60" s="5" t="s">
        <v>135</v>
      </c>
    </row>
    <row r="64" ht="21" thickBot="1">
      <c r="A64" s="16" t="s">
        <v>38</v>
      </c>
    </row>
    <row r="65" spans="1:6" ht="16.5" thickBot="1">
      <c r="A65" s="1" t="s">
        <v>2</v>
      </c>
      <c r="B65" s="65" t="s">
        <v>3</v>
      </c>
      <c r="C65" s="66"/>
      <c r="D65" s="2" t="s">
        <v>4</v>
      </c>
      <c r="E65" s="2" t="s">
        <v>19</v>
      </c>
      <c r="F65" s="2" t="s">
        <v>5</v>
      </c>
    </row>
    <row r="66" spans="1:6" ht="12.75">
      <c r="A66" s="74" t="s">
        <v>27</v>
      </c>
      <c r="B66" s="74" t="s">
        <v>15</v>
      </c>
      <c r="C66" s="76" t="s">
        <v>83</v>
      </c>
      <c r="D66" s="78">
        <v>0.0006895833333333333</v>
      </c>
      <c r="E66" s="80">
        <v>40355</v>
      </c>
      <c r="F66" s="43" t="s">
        <v>231</v>
      </c>
    </row>
    <row r="67" spans="1:6" ht="13.5" thickBot="1">
      <c r="A67" s="75"/>
      <c r="B67" s="75"/>
      <c r="C67" s="77"/>
      <c r="D67" s="79"/>
      <c r="E67" s="75"/>
      <c r="F67" s="30" t="s">
        <v>205</v>
      </c>
    </row>
    <row r="68" spans="1:6" ht="12.75">
      <c r="A68" s="67" t="s">
        <v>27</v>
      </c>
      <c r="B68" s="67" t="s">
        <v>15</v>
      </c>
      <c r="C68" s="69" t="s">
        <v>83</v>
      </c>
      <c r="D68" s="71">
        <v>0.0007028935185185185</v>
      </c>
      <c r="E68" s="67">
        <v>1985</v>
      </c>
      <c r="F68" s="42" t="s">
        <v>91</v>
      </c>
    </row>
    <row r="69" spans="1:6" ht="13.5" thickBot="1">
      <c r="A69" s="68"/>
      <c r="B69" s="68"/>
      <c r="C69" s="70"/>
      <c r="D69" s="72"/>
      <c r="E69" s="68"/>
      <c r="F69" s="5" t="s">
        <v>92</v>
      </c>
    </row>
    <row r="70" spans="1:6" ht="13.5" thickBot="1">
      <c r="A70" s="28"/>
      <c r="B70" s="29"/>
      <c r="C70" s="30"/>
      <c r="D70" s="31"/>
      <c r="E70" s="29"/>
      <c r="F70" s="30"/>
    </row>
    <row r="71" spans="1:6" ht="12.75">
      <c r="A71" s="74" t="s">
        <v>27</v>
      </c>
      <c r="B71" s="74" t="s">
        <v>93</v>
      </c>
      <c r="C71" s="76" t="s">
        <v>125</v>
      </c>
      <c r="D71" s="78">
        <v>0.001457986111111111</v>
      </c>
      <c r="E71" s="80">
        <v>40380</v>
      </c>
      <c r="F71" s="43" t="s">
        <v>238</v>
      </c>
    </row>
    <row r="72" spans="1:6" ht="13.5" thickBot="1">
      <c r="A72" s="75"/>
      <c r="B72" s="75"/>
      <c r="C72" s="77"/>
      <c r="D72" s="79"/>
      <c r="E72" s="75"/>
      <c r="F72" s="30" t="s">
        <v>205</v>
      </c>
    </row>
    <row r="73" spans="1:6" ht="12.75">
      <c r="A73" s="67" t="s">
        <v>27</v>
      </c>
      <c r="B73" s="67" t="s">
        <v>93</v>
      </c>
      <c r="C73" s="69" t="s">
        <v>125</v>
      </c>
      <c r="D73" s="71">
        <v>0.001509837962962963</v>
      </c>
      <c r="E73" s="73">
        <v>40373</v>
      </c>
      <c r="F73" s="42" t="s">
        <v>238</v>
      </c>
    </row>
    <row r="74" spans="1:6" ht="13.5" thickBot="1">
      <c r="A74" s="68"/>
      <c r="B74" s="68"/>
      <c r="C74" s="70"/>
      <c r="D74" s="72"/>
      <c r="E74" s="68"/>
      <c r="F74" s="5" t="s">
        <v>205</v>
      </c>
    </row>
    <row r="75" spans="1:6" ht="12.75">
      <c r="A75" s="67" t="s">
        <v>27</v>
      </c>
      <c r="B75" s="67" t="s">
        <v>93</v>
      </c>
      <c r="C75" s="69" t="s">
        <v>125</v>
      </c>
      <c r="D75" s="71">
        <v>0.001589236111111111</v>
      </c>
      <c r="E75" s="73">
        <v>40002</v>
      </c>
      <c r="F75" s="42" t="s">
        <v>214</v>
      </c>
    </row>
    <row r="76" spans="1:6" ht="13.5" thickBot="1">
      <c r="A76" s="68"/>
      <c r="B76" s="68"/>
      <c r="C76" s="70"/>
      <c r="D76" s="72"/>
      <c r="E76" s="68"/>
      <c r="F76" s="5" t="s">
        <v>215</v>
      </c>
    </row>
    <row r="77" spans="1:6" ht="12.75">
      <c r="A77" s="67" t="s">
        <v>27</v>
      </c>
      <c r="B77" s="67" t="s">
        <v>93</v>
      </c>
      <c r="C77" s="69" t="s">
        <v>125</v>
      </c>
      <c r="D77" s="71">
        <v>0.001624189814814815</v>
      </c>
      <c r="E77" s="73">
        <v>39274</v>
      </c>
      <c r="F77" s="42" t="s">
        <v>157</v>
      </c>
    </row>
    <row r="78" spans="1:6" ht="13.5" thickBot="1">
      <c r="A78" s="68"/>
      <c r="B78" s="68"/>
      <c r="C78" s="70"/>
      <c r="D78" s="72"/>
      <c r="E78" s="68"/>
      <c r="F78" s="5" t="s">
        <v>158</v>
      </c>
    </row>
    <row r="79" spans="1:6" ht="12.75">
      <c r="A79" s="67" t="s">
        <v>27</v>
      </c>
      <c r="B79" s="67" t="s">
        <v>93</v>
      </c>
      <c r="C79" s="69" t="s">
        <v>125</v>
      </c>
      <c r="D79" s="71">
        <v>0.001655439814814815</v>
      </c>
      <c r="E79" s="73">
        <v>38546</v>
      </c>
      <c r="F79" s="42" t="s">
        <v>128</v>
      </c>
    </row>
    <row r="80" spans="1:6" ht="13.5" thickBot="1">
      <c r="A80" s="68"/>
      <c r="B80" s="68"/>
      <c r="C80" s="70"/>
      <c r="D80" s="72"/>
      <c r="E80" s="68"/>
      <c r="F80" s="5" t="s">
        <v>129</v>
      </c>
    </row>
    <row r="81" spans="1:6" ht="13.5" thickBot="1">
      <c r="A81" s="48"/>
      <c r="B81" s="48"/>
      <c r="C81" s="49"/>
      <c r="D81" s="54"/>
      <c r="E81" s="48"/>
      <c r="F81" s="51"/>
    </row>
    <row r="82" spans="1:6" ht="12.75">
      <c r="A82" s="74" t="s">
        <v>27</v>
      </c>
      <c r="B82" s="74" t="s">
        <v>93</v>
      </c>
      <c r="C82" s="76" t="s">
        <v>86</v>
      </c>
      <c r="D82" s="78">
        <v>0.0012962962962962963</v>
      </c>
      <c r="E82" s="80">
        <v>40380</v>
      </c>
      <c r="F82" s="43" t="s">
        <v>239</v>
      </c>
    </row>
    <row r="83" spans="1:6" ht="13.5" thickBot="1">
      <c r="A83" s="75"/>
      <c r="B83" s="75"/>
      <c r="C83" s="77"/>
      <c r="D83" s="79"/>
      <c r="E83" s="75"/>
      <c r="F83" s="30" t="s">
        <v>189</v>
      </c>
    </row>
    <row r="84" spans="1:6" ht="12.75">
      <c r="A84" s="67" t="s">
        <v>27</v>
      </c>
      <c r="B84" s="67" t="s">
        <v>93</v>
      </c>
      <c r="C84" s="69" t="s">
        <v>86</v>
      </c>
      <c r="D84" s="71">
        <v>0.0013211805555555555</v>
      </c>
      <c r="E84" s="73">
        <v>40373</v>
      </c>
      <c r="F84" s="42" t="s">
        <v>188</v>
      </c>
    </row>
    <row r="85" spans="1:6" ht="13.5" thickBot="1">
      <c r="A85" s="68"/>
      <c r="B85" s="68"/>
      <c r="C85" s="70"/>
      <c r="D85" s="72"/>
      <c r="E85" s="68"/>
      <c r="F85" s="5" t="s">
        <v>189</v>
      </c>
    </row>
    <row r="86" spans="1:6" ht="12.75">
      <c r="A86" s="67" t="s">
        <v>27</v>
      </c>
      <c r="B86" s="67" t="s">
        <v>93</v>
      </c>
      <c r="C86" s="69" t="s">
        <v>86</v>
      </c>
      <c r="D86" s="71">
        <v>0.001388425925925926</v>
      </c>
      <c r="E86" s="73">
        <v>39274</v>
      </c>
      <c r="F86" s="42" t="s">
        <v>160</v>
      </c>
    </row>
    <row r="87" spans="1:6" ht="13.5" thickBot="1">
      <c r="A87" s="68"/>
      <c r="B87" s="68"/>
      <c r="C87" s="70"/>
      <c r="D87" s="72"/>
      <c r="E87" s="68"/>
      <c r="F87" s="5" t="s">
        <v>161</v>
      </c>
    </row>
    <row r="88" spans="1:6" ht="12.75">
      <c r="A88" s="67" t="s">
        <v>27</v>
      </c>
      <c r="B88" s="67" t="s">
        <v>93</v>
      </c>
      <c r="C88" s="69" t="s">
        <v>86</v>
      </c>
      <c r="D88" s="71">
        <v>0.0014677083333333332</v>
      </c>
      <c r="E88" s="73">
        <v>38910</v>
      </c>
      <c r="F88" s="42" t="s">
        <v>94</v>
      </c>
    </row>
    <row r="89" spans="1:6" ht="13.5" thickBot="1">
      <c r="A89" s="68"/>
      <c r="B89" s="68"/>
      <c r="C89" s="70"/>
      <c r="D89" s="72"/>
      <c r="E89" s="68"/>
      <c r="F89" s="5" t="s">
        <v>95</v>
      </c>
    </row>
    <row r="90" spans="1:6" ht="12.75">
      <c r="A90" s="67" t="s">
        <v>27</v>
      </c>
      <c r="B90" s="67" t="s">
        <v>93</v>
      </c>
      <c r="C90" s="69" t="s">
        <v>86</v>
      </c>
      <c r="D90" s="71">
        <v>0.0014954861111111113</v>
      </c>
      <c r="E90" s="73">
        <v>38546</v>
      </c>
      <c r="F90" s="42" t="s">
        <v>137</v>
      </c>
    </row>
    <row r="91" spans="1:6" ht="13.5" thickBot="1">
      <c r="A91" s="68"/>
      <c r="B91" s="68"/>
      <c r="C91" s="70"/>
      <c r="D91" s="72"/>
      <c r="E91" s="68"/>
      <c r="F91" s="5" t="s">
        <v>129</v>
      </c>
    </row>
    <row r="92" spans="1:6" ht="12.75">
      <c r="A92" s="67" t="s">
        <v>27</v>
      </c>
      <c r="B92" s="67" t="s">
        <v>93</v>
      </c>
      <c r="C92" s="69" t="s">
        <v>86</v>
      </c>
      <c r="D92" s="71">
        <v>0.0015011574074074074</v>
      </c>
      <c r="E92" s="73">
        <v>38182</v>
      </c>
      <c r="F92" s="42" t="s">
        <v>195</v>
      </c>
    </row>
    <row r="93" spans="1:6" ht="13.5" thickBot="1">
      <c r="A93" s="68"/>
      <c r="B93" s="68"/>
      <c r="C93" s="70"/>
      <c r="D93" s="72"/>
      <c r="E93" s="68"/>
      <c r="F93" s="5" t="s">
        <v>196</v>
      </c>
    </row>
    <row r="96" ht="21" thickBot="1">
      <c r="A96" s="16" t="s">
        <v>39</v>
      </c>
    </row>
    <row r="97" spans="1:6" ht="16.5" thickBot="1">
      <c r="A97" s="1" t="s">
        <v>2</v>
      </c>
      <c r="B97" s="65" t="s">
        <v>3</v>
      </c>
      <c r="C97" s="66"/>
      <c r="D97" s="2" t="s">
        <v>4</v>
      </c>
      <c r="E97" s="2" t="s">
        <v>19</v>
      </c>
      <c r="F97" s="2" t="s">
        <v>5</v>
      </c>
    </row>
    <row r="98" spans="1:6" ht="12.75">
      <c r="A98" s="74" t="s">
        <v>30</v>
      </c>
      <c r="B98" s="74" t="s">
        <v>279</v>
      </c>
      <c r="C98" s="76" t="s">
        <v>83</v>
      </c>
      <c r="D98" s="78">
        <v>0.0013837962962962962</v>
      </c>
      <c r="E98" s="80">
        <v>41101</v>
      </c>
      <c r="F98" s="43" t="s">
        <v>281</v>
      </c>
    </row>
    <row r="99" spans="1:6" ht="13.5" thickBot="1">
      <c r="A99" s="75"/>
      <c r="B99" s="75"/>
      <c r="C99" s="77"/>
      <c r="D99" s="79"/>
      <c r="E99" s="75"/>
      <c r="F99" s="30" t="s">
        <v>280</v>
      </c>
    </row>
    <row r="100" spans="1:6" ht="12.75">
      <c r="A100" s="67" t="s">
        <v>30</v>
      </c>
      <c r="B100" s="67" t="s">
        <v>279</v>
      </c>
      <c r="C100" s="69" t="s">
        <v>83</v>
      </c>
      <c r="D100" s="71">
        <v>0.0013942129629629632</v>
      </c>
      <c r="E100" s="73">
        <v>40737</v>
      </c>
      <c r="F100" s="42" t="s">
        <v>255</v>
      </c>
    </row>
    <row r="101" spans="1:6" ht="13.5" thickBot="1">
      <c r="A101" s="68"/>
      <c r="B101" s="68"/>
      <c r="C101" s="70"/>
      <c r="D101" s="72"/>
      <c r="E101" s="68"/>
      <c r="F101" s="5" t="s">
        <v>256</v>
      </c>
    </row>
    <row r="102" spans="1:6" s="60" customFormat="1" ht="12.75">
      <c r="A102" s="67" t="s">
        <v>30</v>
      </c>
      <c r="B102" s="67" t="s">
        <v>279</v>
      </c>
      <c r="C102" s="69" t="s">
        <v>83</v>
      </c>
      <c r="D102" s="71">
        <v>0.0014166666666666668</v>
      </c>
      <c r="E102" s="73">
        <v>40733</v>
      </c>
      <c r="F102" s="42" t="s">
        <v>255</v>
      </c>
    </row>
    <row r="103" spans="1:6" s="60" customFormat="1" ht="13.5" thickBot="1">
      <c r="A103" s="68"/>
      <c r="B103" s="68"/>
      <c r="C103" s="70"/>
      <c r="D103" s="72"/>
      <c r="E103" s="68"/>
      <c r="F103" s="5" t="s">
        <v>256</v>
      </c>
    </row>
    <row r="104" spans="1:6" ht="12.75">
      <c r="A104" s="67" t="s">
        <v>30</v>
      </c>
      <c r="B104" s="67" t="s">
        <v>279</v>
      </c>
      <c r="C104" s="69" t="s">
        <v>83</v>
      </c>
      <c r="D104" s="71">
        <v>0.0014207175925925926</v>
      </c>
      <c r="E104" s="73">
        <v>40719</v>
      </c>
      <c r="F104" s="42" t="s">
        <v>248</v>
      </c>
    </row>
    <row r="105" spans="1:6" ht="13.5" thickBot="1">
      <c r="A105" s="68"/>
      <c r="B105" s="68"/>
      <c r="C105" s="70"/>
      <c r="D105" s="72"/>
      <c r="E105" s="68"/>
      <c r="F105" s="5" t="s">
        <v>249</v>
      </c>
    </row>
    <row r="106" spans="1:6" ht="12.75">
      <c r="A106" s="67" t="s">
        <v>30</v>
      </c>
      <c r="B106" s="67" t="s">
        <v>279</v>
      </c>
      <c r="C106" s="69" t="s">
        <v>83</v>
      </c>
      <c r="D106" s="71">
        <v>0.0014266203703703704</v>
      </c>
      <c r="E106" s="67">
        <v>1986</v>
      </c>
      <c r="F106" s="42" t="s">
        <v>96</v>
      </c>
    </row>
    <row r="107" spans="1:6" ht="13.5" thickBot="1">
      <c r="A107" s="68"/>
      <c r="B107" s="68"/>
      <c r="C107" s="70"/>
      <c r="D107" s="72"/>
      <c r="E107" s="68"/>
      <c r="F107" s="5" t="s">
        <v>97</v>
      </c>
    </row>
    <row r="108" spans="1:6" ht="13.5" thickBot="1">
      <c r="A108" s="21"/>
      <c r="B108" s="4"/>
      <c r="C108" s="5"/>
      <c r="D108" s="6"/>
      <c r="E108" s="4"/>
      <c r="F108" s="5"/>
    </row>
    <row r="109" spans="1:8" ht="12.75">
      <c r="A109" s="74" t="s">
        <v>30</v>
      </c>
      <c r="B109" s="74" t="s">
        <v>279</v>
      </c>
      <c r="C109" s="76" t="s">
        <v>86</v>
      </c>
      <c r="D109" s="78">
        <v>0.001186111111111111</v>
      </c>
      <c r="E109" s="80">
        <v>41108</v>
      </c>
      <c r="F109" s="43" t="s">
        <v>293</v>
      </c>
      <c r="H109" s="63">
        <f>D111-D109</f>
        <v>1.3541666666666693E-05</v>
      </c>
    </row>
    <row r="110" spans="1:6" ht="13.5" thickBot="1">
      <c r="A110" s="75"/>
      <c r="B110" s="75"/>
      <c r="C110" s="77"/>
      <c r="D110" s="79"/>
      <c r="E110" s="75"/>
      <c r="F110" s="30" t="s">
        <v>294</v>
      </c>
    </row>
    <row r="111" spans="1:8" ht="12.75">
      <c r="A111" s="67" t="s">
        <v>30</v>
      </c>
      <c r="B111" s="67" t="s">
        <v>279</v>
      </c>
      <c r="C111" s="69" t="s">
        <v>86</v>
      </c>
      <c r="D111" s="71">
        <v>0.0011996527777777778</v>
      </c>
      <c r="E111" s="73">
        <v>41101</v>
      </c>
      <c r="F111" s="42" t="s">
        <v>282</v>
      </c>
      <c r="H111" s="63">
        <f>D113-D111</f>
        <v>1.2037037037036964E-05</v>
      </c>
    </row>
    <row r="112" spans="1:6" ht="13.5" thickBot="1">
      <c r="A112" s="68"/>
      <c r="B112" s="68"/>
      <c r="C112" s="70"/>
      <c r="D112" s="72"/>
      <c r="E112" s="68"/>
      <c r="F112" s="5" t="s">
        <v>280</v>
      </c>
    </row>
    <row r="113" spans="1:8" ht="12.75">
      <c r="A113" s="67" t="s">
        <v>30</v>
      </c>
      <c r="B113" s="67" t="s">
        <v>279</v>
      </c>
      <c r="C113" s="69" t="s">
        <v>86</v>
      </c>
      <c r="D113" s="71">
        <v>0.0012116898148148147</v>
      </c>
      <c r="E113" s="73">
        <v>40744</v>
      </c>
      <c r="F113" s="42" t="s">
        <v>248</v>
      </c>
      <c r="H113" s="63">
        <f>D115-D113</f>
        <v>1.4351851851851765E-05</v>
      </c>
    </row>
    <row r="114" spans="1:6" ht="13.5" thickBot="1">
      <c r="A114" s="68"/>
      <c r="B114" s="68"/>
      <c r="C114" s="70"/>
      <c r="D114" s="72"/>
      <c r="E114" s="68"/>
      <c r="F114" s="5" t="s">
        <v>249</v>
      </c>
    </row>
    <row r="115" spans="1:8" s="60" customFormat="1" ht="12.75">
      <c r="A115" s="67" t="s">
        <v>30</v>
      </c>
      <c r="B115" s="67" t="s">
        <v>279</v>
      </c>
      <c r="C115" s="69" t="s">
        <v>86</v>
      </c>
      <c r="D115" s="71">
        <v>0.0012260416666666665</v>
      </c>
      <c r="E115" s="73">
        <v>40737</v>
      </c>
      <c r="F115" s="42" t="s">
        <v>262</v>
      </c>
      <c r="H115" s="64">
        <f>D117-D115</f>
        <v>4.479166666666694E-05</v>
      </c>
    </row>
    <row r="116" spans="1:6" s="60" customFormat="1" ht="13.5" thickBot="1">
      <c r="A116" s="68"/>
      <c r="B116" s="68"/>
      <c r="C116" s="70"/>
      <c r="D116" s="72"/>
      <c r="E116" s="68"/>
      <c r="F116" s="5" t="s">
        <v>214</v>
      </c>
    </row>
    <row r="117" spans="1:8" s="60" customFormat="1" ht="12.75">
      <c r="A117" s="67" t="s">
        <v>30</v>
      </c>
      <c r="B117" s="67" t="s">
        <v>279</v>
      </c>
      <c r="C117" s="69" t="s">
        <v>86</v>
      </c>
      <c r="D117" s="71">
        <v>0.0012708333333333335</v>
      </c>
      <c r="E117" s="73">
        <v>40373</v>
      </c>
      <c r="F117" s="42" t="s">
        <v>241</v>
      </c>
      <c r="H117" s="64">
        <f>D119-D117</f>
        <v>2.1990740740740608E-05</v>
      </c>
    </row>
    <row r="118" spans="1:6" s="60" customFormat="1" ht="13.5" thickBot="1">
      <c r="A118" s="68"/>
      <c r="B118" s="68"/>
      <c r="C118" s="70"/>
      <c r="D118" s="72"/>
      <c r="E118" s="68"/>
      <c r="F118" s="5" t="s">
        <v>240</v>
      </c>
    </row>
    <row r="119" spans="1:8" ht="12.75">
      <c r="A119" s="67" t="s">
        <v>30</v>
      </c>
      <c r="B119" s="67" t="s">
        <v>279</v>
      </c>
      <c r="C119" s="69" t="s">
        <v>86</v>
      </c>
      <c r="D119" s="71">
        <v>0.001292824074074074</v>
      </c>
      <c r="E119" s="73">
        <v>40002</v>
      </c>
      <c r="F119" s="42" t="s">
        <v>216</v>
      </c>
      <c r="H119" s="64">
        <f>D121-D119</f>
        <v>3.101851851851855E-05</v>
      </c>
    </row>
    <row r="120" spans="1:6" ht="13.5" thickBot="1">
      <c r="A120" s="68"/>
      <c r="B120" s="68"/>
      <c r="C120" s="70"/>
      <c r="D120" s="72"/>
      <c r="E120" s="68"/>
      <c r="F120" s="5" t="s">
        <v>161</v>
      </c>
    </row>
    <row r="121" spans="1:8" ht="12.75">
      <c r="A121" s="67" t="s">
        <v>30</v>
      </c>
      <c r="B121" s="67" t="s">
        <v>279</v>
      </c>
      <c r="C121" s="69" t="s">
        <v>86</v>
      </c>
      <c r="D121" s="71">
        <v>0.0013238425925925926</v>
      </c>
      <c r="E121" s="73">
        <v>39638</v>
      </c>
      <c r="F121" s="42" t="s">
        <v>207</v>
      </c>
      <c r="H121" s="64">
        <f>D123-D121</f>
        <v>5.3703703703703596E-05</v>
      </c>
    </row>
    <row r="122" spans="1:6" ht="13.5" thickBot="1">
      <c r="A122" s="68"/>
      <c r="B122" s="68"/>
      <c r="C122" s="70"/>
      <c r="D122" s="72"/>
      <c r="E122" s="68"/>
      <c r="F122" s="5" t="s">
        <v>208</v>
      </c>
    </row>
    <row r="123" spans="1:8" ht="12.75">
      <c r="A123" s="67" t="s">
        <v>30</v>
      </c>
      <c r="B123" s="67" t="s">
        <v>279</v>
      </c>
      <c r="C123" s="69" t="s">
        <v>86</v>
      </c>
      <c r="D123" s="71">
        <v>0.0013775462962962962</v>
      </c>
      <c r="E123" s="73">
        <v>39274</v>
      </c>
      <c r="F123" s="42" t="s">
        <v>159</v>
      </c>
      <c r="H123" s="64">
        <f>D125-D123</f>
        <v>6.446759259259253E-05</v>
      </c>
    </row>
    <row r="124" spans="1:6" ht="13.5" thickBot="1">
      <c r="A124" s="68"/>
      <c r="B124" s="68"/>
      <c r="C124" s="70"/>
      <c r="D124" s="72"/>
      <c r="E124" s="68"/>
      <c r="F124" s="5" t="s">
        <v>99</v>
      </c>
    </row>
    <row r="125" spans="1:8" ht="12.75">
      <c r="A125" s="67" t="s">
        <v>30</v>
      </c>
      <c r="B125" s="67" t="s">
        <v>279</v>
      </c>
      <c r="C125" s="69" t="s">
        <v>86</v>
      </c>
      <c r="D125" s="71">
        <v>0.0014420138888888887</v>
      </c>
      <c r="E125" s="73">
        <v>38910</v>
      </c>
      <c r="F125" s="42" t="s">
        <v>98</v>
      </c>
      <c r="H125" s="64">
        <f>D127-D125</f>
        <v>3.240740740740938E-06</v>
      </c>
    </row>
    <row r="126" spans="1:6" ht="13.5" thickBot="1">
      <c r="A126" s="68"/>
      <c r="B126" s="68"/>
      <c r="C126" s="70"/>
      <c r="D126" s="72"/>
      <c r="E126" s="68"/>
      <c r="F126" s="5" t="s">
        <v>99</v>
      </c>
    </row>
    <row r="127" spans="1:6" ht="12.75">
      <c r="A127" s="67" t="s">
        <v>30</v>
      </c>
      <c r="B127" s="67" t="s">
        <v>279</v>
      </c>
      <c r="C127" s="69" t="s">
        <v>86</v>
      </c>
      <c r="D127" s="71">
        <v>0.0014452546296296297</v>
      </c>
      <c r="E127" s="73">
        <v>38546</v>
      </c>
      <c r="F127" s="42" t="s">
        <v>98</v>
      </c>
    </row>
    <row r="128" spans="1:6" ht="13.5" thickBot="1">
      <c r="A128" s="68"/>
      <c r="B128" s="68"/>
      <c r="C128" s="70"/>
      <c r="D128" s="72"/>
      <c r="E128" s="68"/>
      <c r="F128" s="5" t="s">
        <v>138</v>
      </c>
    </row>
    <row r="132" ht="21" thickBot="1">
      <c r="A132" s="16" t="s">
        <v>100</v>
      </c>
    </row>
    <row r="133" spans="1:6" ht="16.5" thickBot="1">
      <c r="A133" s="1" t="s">
        <v>2</v>
      </c>
      <c r="B133" s="65" t="s">
        <v>3</v>
      </c>
      <c r="C133" s="66"/>
      <c r="D133" s="2" t="s">
        <v>4</v>
      </c>
      <c r="E133" s="2" t="s">
        <v>19</v>
      </c>
      <c r="F133" s="2" t="s">
        <v>5</v>
      </c>
    </row>
    <row r="134" spans="1:6" ht="12.75">
      <c r="A134" s="74" t="s">
        <v>100</v>
      </c>
      <c r="B134" s="74" t="s">
        <v>93</v>
      </c>
      <c r="C134" s="76" t="s">
        <v>18</v>
      </c>
      <c r="D134" s="78">
        <v>0.0013909722222222223</v>
      </c>
      <c r="E134" s="74">
        <v>1985</v>
      </c>
      <c r="F134" s="43" t="s">
        <v>101</v>
      </c>
    </row>
    <row r="135" spans="1:6" ht="13.5" thickBot="1">
      <c r="A135" s="75"/>
      <c r="B135" s="75"/>
      <c r="C135" s="77"/>
      <c r="D135" s="79"/>
      <c r="E135" s="75"/>
      <c r="F135" s="30" t="s">
        <v>102</v>
      </c>
    </row>
  </sheetData>
  <sheetProtection/>
  <mergeCells count="241">
    <mergeCell ref="E92:E93"/>
    <mergeCell ref="C23:C24"/>
    <mergeCell ref="D23:D24"/>
    <mergeCell ref="E23:E24"/>
    <mergeCell ref="A52:A53"/>
    <mergeCell ref="B52:B53"/>
    <mergeCell ref="A55:A56"/>
    <mergeCell ref="B23:B24"/>
    <mergeCell ref="E41:E42"/>
    <mergeCell ref="E39:E40"/>
    <mergeCell ref="C115:C116"/>
    <mergeCell ref="D115:D116"/>
    <mergeCell ref="E115:E116"/>
    <mergeCell ref="A13:A14"/>
    <mergeCell ref="B13:B14"/>
    <mergeCell ref="C13:C14"/>
    <mergeCell ref="D13:D14"/>
    <mergeCell ref="E13:E14"/>
    <mergeCell ref="A92:A93"/>
    <mergeCell ref="A23:A24"/>
    <mergeCell ref="E104:E105"/>
    <mergeCell ref="E66:E67"/>
    <mergeCell ref="A59:A60"/>
    <mergeCell ref="C90:C91"/>
    <mergeCell ref="A50:A51"/>
    <mergeCell ref="B50:B51"/>
    <mergeCell ref="B90:B91"/>
    <mergeCell ref="A77:A78"/>
    <mergeCell ref="A66:A67"/>
    <mergeCell ref="E52:E53"/>
    <mergeCell ref="B106:B107"/>
    <mergeCell ref="C106:C107"/>
    <mergeCell ref="A73:A74"/>
    <mergeCell ref="B92:B93"/>
    <mergeCell ref="C92:C93"/>
    <mergeCell ref="A90:A91"/>
    <mergeCell ref="D119:D120"/>
    <mergeCell ref="D55:D56"/>
    <mergeCell ref="A104:A105"/>
    <mergeCell ref="B104:B105"/>
    <mergeCell ref="C104:C105"/>
    <mergeCell ref="D104:D105"/>
    <mergeCell ref="D109:D110"/>
    <mergeCell ref="D88:D89"/>
    <mergeCell ref="C75:C76"/>
    <mergeCell ref="A106:A107"/>
    <mergeCell ref="D48:D49"/>
    <mergeCell ref="B127:B128"/>
    <mergeCell ref="C127:C128"/>
    <mergeCell ref="C98:C99"/>
    <mergeCell ref="A109:A110"/>
    <mergeCell ref="B109:B110"/>
    <mergeCell ref="C109:C110"/>
    <mergeCell ref="A125:A126"/>
    <mergeCell ref="B125:B126"/>
    <mergeCell ref="A119:A120"/>
    <mergeCell ref="A134:A135"/>
    <mergeCell ref="B134:B135"/>
    <mergeCell ref="C134:C135"/>
    <mergeCell ref="C82:C83"/>
    <mergeCell ref="B98:B99"/>
    <mergeCell ref="A82:A83"/>
    <mergeCell ref="B82:B83"/>
    <mergeCell ref="B133:C133"/>
    <mergeCell ref="B119:B120"/>
    <mergeCell ref="C119:C120"/>
    <mergeCell ref="A127:A128"/>
    <mergeCell ref="A86:A87"/>
    <mergeCell ref="D86:D87"/>
    <mergeCell ref="C79:C80"/>
    <mergeCell ref="D79:D80"/>
    <mergeCell ref="E55:E56"/>
    <mergeCell ref="E59:E60"/>
    <mergeCell ref="B79:B80"/>
    <mergeCell ref="B88:B89"/>
    <mergeCell ref="C88:C89"/>
    <mergeCell ref="E50:E51"/>
    <mergeCell ref="C71:C72"/>
    <mergeCell ref="C66:C67"/>
    <mergeCell ref="C125:C126"/>
    <mergeCell ref="C121:C122"/>
    <mergeCell ref="E106:E107"/>
    <mergeCell ref="D50:D51"/>
    <mergeCell ref="D59:D60"/>
    <mergeCell ref="E119:E120"/>
    <mergeCell ref="D52:D53"/>
    <mergeCell ref="D134:D135"/>
    <mergeCell ref="D66:D67"/>
    <mergeCell ref="D98:D99"/>
    <mergeCell ref="D127:D128"/>
    <mergeCell ref="D125:D126"/>
    <mergeCell ref="D71:D72"/>
    <mergeCell ref="D121:D122"/>
    <mergeCell ref="D75:D76"/>
    <mergeCell ref="D106:D107"/>
    <mergeCell ref="D92:D93"/>
    <mergeCell ref="E134:E135"/>
    <mergeCell ref="E71:E72"/>
    <mergeCell ref="E127:E128"/>
    <mergeCell ref="E82:E83"/>
    <mergeCell ref="E125:E126"/>
    <mergeCell ref="E90:E91"/>
    <mergeCell ref="E77:E78"/>
    <mergeCell ref="E121:E122"/>
    <mergeCell ref="E102:E103"/>
    <mergeCell ref="E79:E80"/>
    <mergeCell ref="D41:D42"/>
    <mergeCell ref="A48:A49"/>
    <mergeCell ref="E88:E89"/>
    <mergeCell ref="D82:D83"/>
    <mergeCell ref="A79:A80"/>
    <mergeCell ref="A88:A89"/>
    <mergeCell ref="E75:E76"/>
    <mergeCell ref="C41:C42"/>
    <mergeCell ref="B48:B49"/>
    <mergeCell ref="C48:C49"/>
    <mergeCell ref="D32:D33"/>
    <mergeCell ref="E98:E99"/>
    <mergeCell ref="E109:E110"/>
    <mergeCell ref="D39:D40"/>
    <mergeCell ref="A71:A72"/>
    <mergeCell ref="E32:E33"/>
    <mergeCell ref="A41:A42"/>
    <mergeCell ref="A57:A58"/>
    <mergeCell ref="B57:B58"/>
    <mergeCell ref="D57:D58"/>
    <mergeCell ref="E11:E12"/>
    <mergeCell ref="A21:A22"/>
    <mergeCell ref="B21:B22"/>
    <mergeCell ref="C21:C22"/>
    <mergeCell ref="D21:D22"/>
    <mergeCell ref="E21:E22"/>
    <mergeCell ref="A11:A12"/>
    <mergeCell ref="B11:B12"/>
    <mergeCell ref="D11:D12"/>
    <mergeCell ref="C11:C12"/>
    <mergeCell ref="E30:E31"/>
    <mergeCell ref="A35:A36"/>
    <mergeCell ref="B35:B36"/>
    <mergeCell ref="C35:C36"/>
    <mergeCell ref="D35:D36"/>
    <mergeCell ref="E35:E36"/>
    <mergeCell ref="A30:A31"/>
    <mergeCell ref="B30:B31"/>
    <mergeCell ref="D30:D31"/>
    <mergeCell ref="A32:A33"/>
    <mergeCell ref="C57:C58"/>
    <mergeCell ref="B32:B33"/>
    <mergeCell ref="C32:C33"/>
    <mergeCell ref="B71:B72"/>
    <mergeCell ref="B55:B56"/>
    <mergeCell ref="C55:C56"/>
    <mergeCell ref="C50:C51"/>
    <mergeCell ref="C39:C40"/>
    <mergeCell ref="C59:C60"/>
    <mergeCell ref="B37:B38"/>
    <mergeCell ref="C30:C31"/>
    <mergeCell ref="B41:B42"/>
    <mergeCell ref="C52:C53"/>
    <mergeCell ref="B66:B67"/>
    <mergeCell ref="B59:B60"/>
    <mergeCell ref="D102:D103"/>
    <mergeCell ref="D77:D78"/>
    <mergeCell ref="D90:D91"/>
    <mergeCell ref="B75:B76"/>
    <mergeCell ref="B86:B87"/>
    <mergeCell ref="B10:C10"/>
    <mergeCell ref="B97:C97"/>
    <mergeCell ref="B29:C29"/>
    <mergeCell ref="B47:C47"/>
    <mergeCell ref="B65:C65"/>
    <mergeCell ref="E57:E58"/>
    <mergeCell ref="D84:D85"/>
    <mergeCell ref="E84:E85"/>
    <mergeCell ref="B73:B74"/>
    <mergeCell ref="C73:C74"/>
    <mergeCell ref="C37:C38"/>
    <mergeCell ref="D37:D38"/>
    <mergeCell ref="E37:E38"/>
    <mergeCell ref="A39:A40"/>
    <mergeCell ref="B39:B40"/>
    <mergeCell ref="A123:A124"/>
    <mergeCell ref="B123:B124"/>
    <mergeCell ref="C123:C124"/>
    <mergeCell ref="D123:D124"/>
    <mergeCell ref="E123:E124"/>
    <mergeCell ref="B115:B116"/>
    <mergeCell ref="B121:B122"/>
    <mergeCell ref="A98:A99"/>
    <mergeCell ref="A102:A103"/>
    <mergeCell ref="B102:B103"/>
    <mergeCell ref="E117:E118"/>
    <mergeCell ref="C102:C103"/>
    <mergeCell ref="A121:A122"/>
    <mergeCell ref="B113:B114"/>
    <mergeCell ref="C113:C114"/>
    <mergeCell ref="D73:D74"/>
    <mergeCell ref="B77:B78"/>
    <mergeCell ref="C77:C78"/>
    <mergeCell ref="E86:E87"/>
    <mergeCell ref="E73:E74"/>
    <mergeCell ref="B84:B85"/>
    <mergeCell ref="C84:C85"/>
    <mergeCell ref="C86:C87"/>
    <mergeCell ref="C68:C69"/>
    <mergeCell ref="A117:A118"/>
    <mergeCell ref="B117:B118"/>
    <mergeCell ref="C117:C118"/>
    <mergeCell ref="D117:D118"/>
    <mergeCell ref="A84:A85"/>
    <mergeCell ref="A75:A76"/>
    <mergeCell ref="D68:D69"/>
    <mergeCell ref="A115:A116"/>
    <mergeCell ref="A113:A114"/>
    <mergeCell ref="A15:A16"/>
    <mergeCell ref="B15:B16"/>
    <mergeCell ref="C15:C16"/>
    <mergeCell ref="D15:D16"/>
    <mergeCell ref="E15:E16"/>
    <mergeCell ref="A68:A69"/>
    <mergeCell ref="B68:B69"/>
    <mergeCell ref="E68:E69"/>
    <mergeCell ref="E48:E49"/>
    <mergeCell ref="A37:A38"/>
    <mergeCell ref="A18:A19"/>
    <mergeCell ref="B18:B19"/>
    <mergeCell ref="C18:C19"/>
    <mergeCell ref="D18:D19"/>
    <mergeCell ref="E18:E19"/>
    <mergeCell ref="A100:A101"/>
    <mergeCell ref="B100:B101"/>
    <mergeCell ref="C100:C101"/>
    <mergeCell ref="D100:D101"/>
    <mergeCell ref="E100:E101"/>
    <mergeCell ref="A111:A112"/>
    <mergeCell ref="B111:B112"/>
    <mergeCell ref="C111:C112"/>
    <mergeCell ref="D111:D112"/>
    <mergeCell ref="E111:E112"/>
    <mergeCell ref="D113:D114"/>
    <mergeCell ref="E113:E114"/>
  </mergeCells>
  <printOptions/>
  <pageMargins left="0.75" right="0.75" top="1" bottom="1" header="0.5" footer="0.5"/>
  <pageSetup fitToHeight="2" horizontalDpi="600" verticalDpi="600" orientation="portrait" scale="94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8.421875" style="0" customWidth="1"/>
    <col min="4" max="4" width="12.140625" style="0" bestFit="1" customWidth="1"/>
    <col min="5" max="5" width="12.28125" style="0" bestFit="1" customWidth="1"/>
    <col min="6" max="6" width="34.5742187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209</v>
      </c>
      <c r="B3" s="57">
        <f>'Change Summary'!A6</f>
        <v>41257</v>
      </c>
    </row>
    <row r="5" ht="12.75">
      <c r="A5" t="s">
        <v>124</v>
      </c>
    </row>
    <row r="6" ht="12.75">
      <c r="A6" s="60" t="s">
        <v>259</v>
      </c>
    </row>
    <row r="7" ht="12.75">
      <c r="A7" s="60" t="s">
        <v>274</v>
      </c>
    </row>
    <row r="9" ht="21" thickBot="1">
      <c r="A9" s="16" t="s">
        <v>35</v>
      </c>
    </row>
    <row r="10" spans="1:6" ht="16.5" thickBot="1">
      <c r="A10" s="1" t="s">
        <v>2</v>
      </c>
      <c r="B10" s="65" t="s">
        <v>3</v>
      </c>
      <c r="C10" s="66"/>
      <c r="D10" s="2" t="s">
        <v>4</v>
      </c>
      <c r="E10" s="2" t="s">
        <v>19</v>
      </c>
      <c r="F10" s="2" t="s">
        <v>5</v>
      </c>
    </row>
    <row r="11" spans="1:6" ht="12.75">
      <c r="A11" s="74" t="s">
        <v>6</v>
      </c>
      <c r="B11" s="74" t="s">
        <v>275</v>
      </c>
      <c r="C11" s="76" t="s">
        <v>283</v>
      </c>
      <c r="D11" s="78">
        <v>0.001076736111111111</v>
      </c>
      <c r="E11" s="80">
        <v>40373</v>
      </c>
      <c r="F11" s="43" t="s">
        <v>243</v>
      </c>
    </row>
    <row r="12" spans="1:6" ht="13.5" thickBot="1">
      <c r="A12" s="75"/>
      <c r="B12" s="75"/>
      <c r="C12" s="77"/>
      <c r="D12" s="79"/>
      <c r="E12" s="75"/>
      <c r="F12" s="30" t="s">
        <v>242</v>
      </c>
    </row>
    <row r="13" spans="1:6" ht="12.75">
      <c r="A13" s="67" t="s">
        <v>6</v>
      </c>
      <c r="B13" s="67" t="s">
        <v>275</v>
      </c>
      <c r="C13" s="69" t="s">
        <v>283</v>
      </c>
      <c r="D13" s="71">
        <v>0.0010903935185185185</v>
      </c>
      <c r="E13" s="73">
        <v>39638</v>
      </c>
      <c r="F13" s="42" t="s">
        <v>190</v>
      </c>
    </row>
    <row r="14" spans="1:6" ht="13.5" thickBot="1">
      <c r="A14" s="68"/>
      <c r="B14" s="68"/>
      <c r="C14" s="70"/>
      <c r="D14" s="72"/>
      <c r="E14" s="68"/>
      <c r="F14" s="5" t="s">
        <v>191</v>
      </c>
    </row>
    <row r="15" spans="1:6" ht="12.75">
      <c r="A15" s="67" t="s">
        <v>6</v>
      </c>
      <c r="B15" s="67" t="s">
        <v>275</v>
      </c>
      <c r="C15" s="69" t="s">
        <v>283</v>
      </c>
      <c r="D15" s="71">
        <v>0.0010956018518518517</v>
      </c>
      <c r="E15" s="73">
        <v>39274</v>
      </c>
      <c r="F15" s="42" t="s">
        <v>162</v>
      </c>
    </row>
    <row r="16" spans="1:6" ht="13.5" thickBot="1">
      <c r="A16" s="68"/>
      <c r="B16" s="68"/>
      <c r="C16" s="70"/>
      <c r="D16" s="72"/>
      <c r="E16" s="68"/>
      <c r="F16" s="5" t="s">
        <v>163</v>
      </c>
    </row>
    <row r="17" spans="1:6" ht="12.75">
      <c r="A17" s="67" t="s">
        <v>6</v>
      </c>
      <c r="B17" s="67" t="s">
        <v>275</v>
      </c>
      <c r="C17" s="69" t="s">
        <v>283</v>
      </c>
      <c r="D17" s="71">
        <v>0.0011422453703703703</v>
      </c>
      <c r="E17" s="73">
        <v>37811</v>
      </c>
      <c r="F17" s="42" t="s">
        <v>130</v>
      </c>
    </row>
    <row r="18" spans="1:6" ht="13.5" thickBot="1">
      <c r="A18" s="68"/>
      <c r="B18" s="68"/>
      <c r="C18" s="70"/>
      <c r="D18" s="72"/>
      <c r="E18" s="68"/>
      <c r="F18" s="5" t="s">
        <v>131</v>
      </c>
    </row>
    <row r="19" spans="1:6" ht="13.5" thickBot="1">
      <c r="A19" s="3"/>
      <c r="B19" s="4"/>
      <c r="C19" s="5"/>
      <c r="D19" s="14"/>
      <c r="E19" s="4"/>
      <c r="F19" s="5"/>
    </row>
    <row r="20" spans="1:6" ht="12.75">
      <c r="A20" s="74" t="s">
        <v>6</v>
      </c>
      <c r="B20" s="74" t="s">
        <v>275</v>
      </c>
      <c r="C20" s="76" t="s">
        <v>276</v>
      </c>
      <c r="D20" s="78">
        <v>0.0011204861111111112</v>
      </c>
      <c r="E20" s="80">
        <v>41101</v>
      </c>
      <c r="F20" s="43" t="s">
        <v>284</v>
      </c>
    </row>
    <row r="21" spans="1:6" ht="13.5" thickBot="1">
      <c r="A21" s="75"/>
      <c r="B21" s="75"/>
      <c r="C21" s="77"/>
      <c r="D21" s="79"/>
      <c r="E21" s="75"/>
      <c r="F21" s="30" t="s">
        <v>285</v>
      </c>
    </row>
    <row r="22" spans="1:6" ht="13.5" thickBot="1">
      <c r="A22" s="3"/>
      <c r="B22" s="4"/>
      <c r="C22" s="5"/>
      <c r="D22" s="6"/>
      <c r="E22" s="4"/>
      <c r="F22" s="5"/>
    </row>
    <row r="23" spans="1:6" ht="12.75">
      <c r="A23" s="74" t="s">
        <v>6</v>
      </c>
      <c r="B23" s="74" t="s">
        <v>15</v>
      </c>
      <c r="C23" s="76" t="s">
        <v>18</v>
      </c>
      <c r="D23" s="78">
        <v>0.0009175925925925927</v>
      </c>
      <c r="E23" s="80">
        <v>39281</v>
      </c>
      <c r="F23" s="43" t="s">
        <v>164</v>
      </c>
    </row>
    <row r="24" spans="1:6" ht="13.5" thickBot="1">
      <c r="A24" s="75"/>
      <c r="B24" s="75"/>
      <c r="C24" s="77"/>
      <c r="D24" s="79"/>
      <c r="E24" s="75"/>
      <c r="F24" s="30" t="s">
        <v>165</v>
      </c>
    </row>
    <row r="25" spans="1:6" ht="12.75">
      <c r="A25" s="67" t="s">
        <v>6</v>
      </c>
      <c r="B25" s="67" t="s">
        <v>15</v>
      </c>
      <c r="C25" s="69" t="s">
        <v>18</v>
      </c>
      <c r="D25" s="71">
        <v>0.0009677083333333333</v>
      </c>
      <c r="E25" s="73">
        <v>39256</v>
      </c>
      <c r="F25" s="42" t="s">
        <v>148</v>
      </c>
    </row>
    <row r="26" spans="1:6" ht="13.5" thickBot="1">
      <c r="A26" s="68"/>
      <c r="B26" s="68"/>
      <c r="C26" s="70"/>
      <c r="D26" s="72"/>
      <c r="E26" s="68"/>
      <c r="F26" s="5" t="s">
        <v>149</v>
      </c>
    </row>
    <row r="27" spans="1:6" ht="12.75">
      <c r="A27" s="67" t="s">
        <v>6</v>
      </c>
      <c r="B27" s="67" t="s">
        <v>15</v>
      </c>
      <c r="C27" s="69" t="s">
        <v>18</v>
      </c>
      <c r="D27" s="71">
        <v>0.0009846064814814815</v>
      </c>
      <c r="E27" s="67">
        <v>1988</v>
      </c>
      <c r="F27" s="42" t="s">
        <v>104</v>
      </c>
    </row>
    <row r="28" spans="1:6" ht="13.5" thickBot="1">
      <c r="A28" s="68"/>
      <c r="B28" s="68"/>
      <c r="C28" s="70"/>
      <c r="D28" s="72"/>
      <c r="E28" s="68"/>
      <c r="F28" s="5" t="s">
        <v>105</v>
      </c>
    </row>
    <row r="32" ht="21" thickBot="1">
      <c r="A32" s="18" t="s">
        <v>36</v>
      </c>
    </row>
    <row r="33" spans="1:6" ht="16.5" thickBot="1">
      <c r="A33" s="1" t="s">
        <v>2</v>
      </c>
      <c r="B33" s="65" t="s">
        <v>3</v>
      </c>
      <c r="C33" s="66"/>
      <c r="D33" s="2" t="s">
        <v>4</v>
      </c>
      <c r="E33" s="2" t="s">
        <v>19</v>
      </c>
      <c r="F33" s="2" t="s">
        <v>5</v>
      </c>
    </row>
    <row r="34" spans="1:6" ht="12.75">
      <c r="A34" s="86" t="s">
        <v>36</v>
      </c>
      <c r="B34" s="74" t="s">
        <v>275</v>
      </c>
      <c r="C34" s="76" t="s">
        <v>83</v>
      </c>
      <c r="D34" s="78">
        <v>0.0009048611111111111</v>
      </c>
      <c r="E34" s="80">
        <v>41104</v>
      </c>
      <c r="F34" s="61" t="s">
        <v>286</v>
      </c>
    </row>
    <row r="35" spans="1:6" ht="13.5" thickBot="1">
      <c r="A35" s="84"/>
      <c r="B35" s="75"/>
      <c r="C35" s="77"/>
      <c r="D35" s="79"/>
      <c r="E35" s="75"/>
      <c r="F35" s="30" t="s">
        <v>287</v>
      </c>
    </row>
    <row r="36" spans="1:6" ht="12.75">
      <c r="A36" s="85" t="s">
        <v>36</v>
      </c>
      <c r="B36" s="67" t="s">
        <v>275</v>
      </c>
      <c r="C36" s="69" t="s">
        <v>83</v>
      </c>
      <c r="D36" s="71">
        <v>0.0009123842592592592</v>
      </c>
      <c r="E36" s="73">
        <v>41101</v>
      </c>
      <c r="F36" s="7" t="s">
        <v>286</v>
      </c>
    </row>
    <row r="37" spans="1:6" ht="13.5" thickBot="1">
      <c r="A37" s="82"/>
      <c r="B37" s="68"/>
      <c r="C37" s="70"/>
      <c r="D37" s="72"/>
      <c r="E37" s="68"/>
      <c r="F37" s="5" t="s">
        <v>287</v>
      </c>
    </row>
    <row r="38" spans="1:6" ht="12.75">
      <c r="A38" s="85" t="s">
        <v>36</v>
      </c>
      <c r="B38" s="67" t="s">
        <v>275</v>
      </c>
      <c r="C38" s="69" t="s">
        <v>83</v>
      </c>
      <c r="D38" s="71">
        <v>0.0009171296296296296</v>
      </c>
      <c r="E38" s="73">
        <v>40002</v>
      </c>
      <c r="F38" s="42" t="s">
        <v>217</v>
      </c>
    </row>
    <row r="39" spans="1:6" ht="13.5" thickBot="1">
      <c r="A39" s="82"/>
      <c r="B39" s="68"/>
      <c r="C39" s="70"/>
      <c r="D39" s="72"/>
      <c r="E39" s="68"/>
      <c r="F39" s="5" t="s">
        <v>218</v>
      </c>
    </row>
    <row r="40" spans="1:6" ht="12.75">
      <c r="A40" s="85" t="s">
        <v>36</v>
      </c>
      <c r="B40" s="67" t="s">
        <v>275</v>
      </c>
      <c r="C40" s="69" t="s">
        <v>83</v>
      </c>
      <c r="D40" s="71">
        <v>0.0009203703703703703</v>
      </c>
      <c r="E40" s="67">
        <v>1994</v>
      </c>
      <c r="F40" s="42" t="s">
        <v>106</v>
      </c>
    </row>
    <row r="41" spans="1:6" ht="13.5" thickBot="1">
      <c r="A41" s="82"/>
      <c r="B41" s="68"/>
      <c r="C41" s="70"/>
      <c r="D41" s="72"/>
      <c r="E41" s="68"/>
      <c r="F41" s="5" t="s">
        <v>107</v>
      </c>
    </row>
    <row r="42" spans="1:6" ht="13.5" thickBot="1">
      <c r="A42" s="13"/>
      <c r="B42" s="4"/>
      <c r="C42" s="5"/>
      <c r="D42" s="15"/>
      <c r="E42" s="4"/>
      <c r="F42" s="9"/>
    </row>
    <row r="43" spans="1:6" ht="12.75">
      <c r="A43" s="86" t="s">
        <v>36</v>
      </c>
      <c r="B43" s="74" t="s">
        <v>275</v>
      </c>
      <c r="C43" s="76" t="s">
        <v>86</v>
      </c>
      <c r="D43" s="78">
        <v>0.0007872685185185184</v>
      </c>
      <c r="E43" s="80">
        <v>41101</v>
      </c>
      <c r="F43" s="43" t="s">
        <v>288</v>
      </c>
    </row>
    <row r="44" spans="1:6" ht="13.5" thickBot="1">
      <c r="A44" s="84"/>
      <c r="B44" s="75"/>
      <c r="C44" s="77"/>
      <c r="D44" s="79"/>
      <c r="E44" s="75"/>
      <c r="F44" s="30" t="s">
        <v>242</v>
      </c>
    </row>
    <row r="45" spans="1:6" ht="12.75">
      <c r="A45" s="85" t="s">
        <v>36</v>
      </c>
      <c r="B45" s="67" t="s">
        <v>275</v>
      </c>
      <c r="C45" s="69" t="s">
        <v>86</v>
      </c>
      <c r="D45" s="71">
        <v>0.0007902777777777778</v>
      </c>
      <c r="E45" s="73">
        <v>40009</v>
      </c>
      <c r="F45" s="42" t="s">
        <v>219</v>
      </c>
    </row>
    <row r="46" spans="1:6" ht="13.5" thickBot="1">
      <c r="A46" s="82"/>
      <c r="B46" s="68"/>
      <c r="C46" s="70"/>
      <c r="D46" s="72"/>
      <c r="E46" s="68"/>
      <c r="F46" s="5" t="s">
        <v>220</v>
      </c>
    </row>
    <row r="47" spans="1:6" ht="12.75">
      <c r="A47" s="85" t="s">
        <v>36</v>
      </c>
      <c r="B47" s="67" t="s">
        <v>275</v>
      </c>
      <c r="C47" s="69" t="s">
        <v>86</v>
      </c>
      <c r="D47" s="71">
        <v>0.000803587962962963</v>
      </c>
      <c r="E47" s="73">
        <v>40002</v>
      </c>
      <c r="F47" s="42" t="s">
        <v>219</v>
      </c>
    </row>
    <row r="48" spans="1:6" ht="13.5" thickBot="1">
      <c r="A48" s="82"/>
      <c r="B48" s="68"/>
      <c r="C48" s="70"/>
      <c r="D48" s="72"/>
      <c r="E48" s="68"/>
      <c r="F48" s="5" t="s">
        <v>220</v>
      </c>
    </row>
    <row r="49" spans="1:6" ht="12.75">
      <c r="A49" s="85" t="s">
        <v>36</v>
      </c>
      <c r="B49" s="67" t="s">
        <v>275</v>
      </c>
      <c r="C49" s="69" t="s">
        <v>86</v>
      </c>
      <c r="D49" s="71">
        <v>0.0008452546296296297</v>
      </c>
      <c r="E49" s="73">
        <v>38910</v>
      </c>
      <c r="F49" s="42" t="s">
        <v>108</v>
      </c>
    </row>
    <row r="50" spans="1:6" ht="13.5" thickBot="1">
      <c r="A50" s="82"/>
      <c r="B50" s="68"/>
      <c r="C50" s="70"/>
      <c r="D50" s="72"/>
      <c r="E50" s="68"/>
      <c r="F50" s="5" t="s">
        <v>109</v>
      </c>
    </row>
    <row r="51" spans="1:6" ht="12.75">
      <c r="A51" s="85" t="s">
        <v>36</v>
      </c>
      <c r="B51" s="67" t="s">
        <v>275</v>
      </c>
      <c r="C51" s="69" t="s">
        <v>86</v>
      </c>
      <c r="D51" s="71">
        <v>0.0008975694444444444</v>
      </c>
      <c r="E51" s="73">
        <v>38546</v>
      </c>
      <c r="F51" s="42" t="s">
        <v>139</v>
      </c>
    </row>
    <row r="52" spans="1:6" ht="13.5" thickBot="1">
      <c r="A52" s="82"/>
      <c r="B52" s="68"/>
      <c r="C52" s="70"/>
      <c r="D52" s="72"/>
      <c r="E52" s="68"/>
      <c r="F52" s="5" t="s">
        <v>140</v>
      </c>
    </row>
    <row r="53" spans="1:6" ht="12.75">
      <c r="A53" s="85" t="s">
        <v>36</v>
      </c>
      <c r="B53" s="67" t="s">
        <v>275</v>
      </c>
      <c r="C53" s="69" t="s">
        <v>86</v>
      </c>
      <c r="D53" s="71">
        <v>0.0009480324074074074</v>
      </c>
      <c r="E53" s="73">
        <v>38182</v>
      </c>
      <c r="F53" s="42" t="s">
        <v>197</v>
      </c>
    </row>
    <row r="54" spans="1:6" ht="13.5" thickBot="1">
      <c r="A54" s="82"/>
      <c r="B54" s="68"/>
      <c r="C54" s="70"/>
      <c r="D54" s="72"/>
      <c r="E54" s="68"/>
      <c r="F54" s="5" t="s">
        <v>198</v>
      </c>
    </row>
    <row r="58" ht="21" thickBot="1">
      <c r="A58" s="17" t="s">
        <v>37</v>
      </c>
    </row>
    <row r="59" spans="1:6" ht="16.5" thickBot="1">
      <c r="A59" s="1" t="s">
        <v>2</v>
      </c>
      <c r="B59" s="65" t="s">
        <v>3</v>
      </c>
      <c r="C59" s="66"/>
      <c r="D59" s="2" t="s">
        <v>4</v>
      </c>
      <c r="E59" s="2" t="s">
        <v>19</v>
      </c>
      <c r="F59" s="2" t="s">
        <v>5</v>
      </c>
    </row>
    <row r="60" spans="1:6" ht="12.75">
      <c r="A60" s="86" t="s">
        <v>37</v>
      </c>
      <c r="B60" s="74" t="s">
        <v>275</v>
      </c>
      <c r="C60" s="76" t="s">
        <v>83</v>
      </c>
      <c r="D60" s="78">
        <v>0.0007931712962962963</v>
      </c>
      <c r="E60" s="80">
        <v>40726</v>
      </c>
      <c r="F60" s="43" t="s">
        <v>250</v>
      </c>
    </row>
    <row r="61" spans="1:6" ht="13.5" thickBot="1">
      <c r="A61" s="84"/>
      <c r="B61" s="75"/>
      <c r="C61" s="77"/>
      <c r="D61" s="79"/>
      <c r="E61" s="75"/>
      <c r="F61" s="30" t="s">
        <v>251</v>
      </c>
    </row>
    <row r="62" spans="1:6" ht="12.75">
      <c r="A62" s="85" t="s">
        <v>37</v>
      </c>
      <c r="B62" s="67" t="s">
        <v>275</v>
      </c>
      <c r="C62" s="69" t="s">
        <v>83</v>
      </c>
      <c r="D62" s="71">
        <v>0.0008075231481481482</v>
      </c>
      <c r="E62" s="73">
        <v>40719</v>
      </c>
      <c r="F62" s="42" t="s">
        <v>250</v>
      </c>
    </row>
    <row r="63" spans="1:6" ht="13.5" thickBot="1">
      <c r="A63" s="82"/>
      <c r="B63" s="68"/>
      <c r="C63" s="70"/>
      <c r="D63" s="72"/>
      <c r="E63" s="68"/>
      <c r="F63" s="5" t="s">
        <v>251</v>
      </c>
    </row>
    <row r="64" spans="1:6" ht="12.75">
      <c r="A64" s="85" t="s">
        <v>37</v>
      </c>
      <c r="B64" s="67" t="s">
        <v>275</v>
      </c>
      <c r="C64" s="69" t="s">
        <v>83</v>
      </c>
      <c r="D64" s="71">
        <v>0.0008108796296296296</v>
      </c>
      <c r="E64" s="73">
        <v>39274</v>
      </c>
      <c r="F64" s="42" t="s">
        <v>166</v>
      </c>
    </row>
    <row r="65" spans="1:6" ht="13.5" thickBot="1">
      <c r="A65" s="82"/>
      <c r="B65" s="68"/>
      <c r="C65" s="70"/>
      <c r="D65" s="72"/>
      <c r="E65" s="68"/>
      <c r="F65" s="5" t="s">
        <v>167</v>
      </c>
    </row>
    <row r="66" spans="1:6" ht="12.75">
      <c r="A66" s="85" t="s">
        <v>37</v>
      </c>
      <c r="B66" s="67" t="s">
        <v>275</v>
      </c>
      <c r="C66" s="69" t="s">
        <v>83</v>
      </c>
      <c r="D66" s="71">
        <v>0.0008243055555555556</v>
      </c>
      <c r="E66" s="67">
        <v>1996</v>
      </c>
      <c r="F66" s="42" t="s">
        <v>110</v>
      </c>
    </row>
    <row r="67" spans="1:6" ht="13.5" thickBot="1">
      <c r="A67" s="82"/>
      <c r="B67" s="68"/>
      <c r="C67" s="70"/>
      <c r="D67" s="72"/>
      <c r="E67" s="68"/>
      <c r="F67" s="5" t="s">
        <v>111</v>
      </c>
    </row>
    <row r="68" spans="1:6" ht="13.5" thickBot="1">
      <c r="A68" s="13"/>
      <c r="B68" s="4"/>
      <c r="C68" s="5"/>
      <c r="D68" s="6"/>
      <c r="E68" s="4"/>
      <c r="F68" s="5"/>
    </row>
    <row r="69" spans="1:6" ht="12.75">
      <c r="A69" s="86" t="s">
        <v>37</v>
      </c>
      <c r="B69" s="74" t="s">
        <v>275</v>
      </c>
      <c r="C69" s="76" t="s">
        <v>86</v>
      </c>
      <c r="D69" s="78">
        <v>0.0007072916666666667</v>
      </c>
      <c r="E69" s="80">
        <v>41101</v>
      </c>
      <c r="F69" s="43" t="s">
        <v>289</v>
      </c>
    </row>
    <row r="70" spans="1:6" ht="13.5" thickBot="1">
      <c r="A70" s="84"/>
      <c r="B70" s="75"/>
      <c r="C70" s="77"/>
      <c r="D70" s="79"/>
      <c r="E70" s="75"/>
      <c r="F70" s="30" t="s">
        <v>290</v>
      </c>
    </row>
    <row r="71" spans="1:6" ht="12.75">
      <c r="A71" s="85" t="s">
        <v>37</v>
      </c>
      <c r="B71" s="67" t="s">
        <v>275</v>
      </c>
      <c r="C71" s="69" t="s">
        <v>86</v>
      </c>
      <c r="D71" s="71">
        <v>0.0007386574074074075</v>
      </c>
      <c r="E71" s="73">
        <v>40737</v>
      </c>
      <c r="F71" s="42" t="s">
        <v>263</v>
      </c>
    </row>
    <row r="72" spans="1:6" ht="13.5" thickBot="1">
      <c r="A72" s="82"/>
      <c r="B72" s="68"/>
      <c r="C72" s="70"/>
      <c r="D72" s="72"/>
      <c r="E72" s="68"/>
      <c r="F72" s="5" t="s">
        <v>264</v>
      </c>
    </row>
    <row r="73" spans="1:6" s="60" customFormat="1" ht="12.75">
      <c r="A73" s="85" t="s">
        <v>37</v>
      </c>
      <c r="B73" s="67" t="s">
        <v>275</v>
      </c>
      <c r="C73" s="69" t="s">
        <v>86</v>
      </c>
      <c r="D73" s="71">
        <v>0.0007399305555555556</v>
      </c>
      <c r="E73" s="73">
        <v>39638</v>
      </c>
      <c r="F73" s="42" t="s">
        <v>201</v>
      </c>
    </row>
    <row r="74" spans="1:6" s="60" customFormat="1" ht="13.5" thickBot="1">
      <c r="A74" s="82"/>
      <c r="B74" s="68"/>
      <c r="C74" s="70"/>
      <c r="D74" s="72"/>
      <c r="E74" s="68"/>
      <c r="F74" s="5" t="s">
        <v>202</v>
      </c>
    </row>
    <row r="75" spans="1:6" ht="12.75">
      <c r="A75" s="85" t="s">
        <v>37</v>
      </c>
      <c r="B75" s="67" t="s">
        <v>275</v>
      </c>
      <c r="C75" s="69" t="s">
        <v>86</v>
      </c>
      <c r="D75" s="71">
        <v>0.0007553240740740741</v>
      </c>
      <c r="E75" s="73">
        <v>39274</v>
      </c>
      <c r="F75" s="42" t="s">
        <v>168</v>
      </c>
    </row>
    <row r="76" spans="1:6" ht="13.5" thickBot="1">
      <c r="A76" s="82"/>
      <c r="B76" s="68"/>
      <c r="C76" s="70"/>
      <c r="D76" s="72"/>
      <c r="E76" s="68"/>
      <c r="F76" s="5" t="s">
        <v>169</v>
      </c>
    </row>
    <row r="77" spans="1:6" ht="12.75">
      <c r="A77" s="85" t="s">
        <v>37</v>
      </c>
      <c r="B77" s="67" t="s">
        <v>275</v>
      </c>
      <c r="C77" s="69" t="s">
        <v>86</v>
      </c>
      <c r="D77" s="71">
        <v>0.0007616898148148149</v>
      </c>
      <c r="E77" s="73">
        <v>38910</v>
      </c>
      <c r="F77" s="42" t="s">
        <v>112</v>
      </c>
    </row>
    <row r="78" spans="1:6" ht="13.5" thickBot="1">
      <c r="A78" s="82"/>
      <c r="B78" s="68"/>
      <c r="C78" s="70"/>
      <c r="D78" s="72"/>
      <c r="E78" s="68"/>
      <c r="F78" s="5" t="s">
        <v>113</v>
      </c>
    </row>
    <row r="79" spans="1:6" ht="12.75">
      <c r="A79" s="85" t="s">
        <v>37</v>
      </c>
      <c r="B79" s="67" t="s">
        <v>275</v>
      </c>
      <c r="C79" s="69" t="s">
        <v>86</v>
      </c>
      <c r="D79" s="71">
        <v>0.0007655092592592593</v>
      </c>
      <c r="E79" s="73">
        <v>38546</v>
      </c>
      <c r="F79" s="42" t="s">
        <v>141</v>
      </c>
    </row>
    <row r="80" spans="1:6" ht="13.5" thickBot="1">
      <c r="A80" s="82"/>
      <c r="B80" s="68"/>
      <c r="C80" s="70"/>
      <c r="D80" s="72"/>
      <c r="E80" s="68"/>
      <c r="F80" s="5" t="s">
        <v>142</v>
      </c>
    </row>
    <row r="81" spans="1:6" ht="12.75">
      <c r="A81" s="85" t="s">
        <v>37</v>
      </c>
      <c r="B81" s="67" t="s">
        <v>275</v>
      </c>
      <c r="C81" s="69" t="s">
        <v>86</v>
      </c>
      <c r="D81" s="71">
        <v>0.0008133101851851851</v>
      </c>
      <c r="E81" s="73">
        <v>38182</v>
      </c>
      <c r="F81" s="42" t="s">
        <v>199</v>
      </c>
    </row>
    <row r="82" spans="1:6" ht="13.5" thickBot="1">
      <c r="A82" s="82"/>
      <c r="B82" s="68"/>
      <c r="C82" s="70"/>
      <c r="D82" s="72"/>
      <c r="E82" s="68"/>
      <c r="F82" s="5" t="s">
        <v>200</v>
      </c>
    </row>
    <row r="85" ht="21" thickBot="1">
      <c r="A85" s="16" t="s">
        <v>38</v>
      </c>
    </row>
    <row r="86" spans="1:6" ht="16.5" thickBot="1">
      <c r="A86" s="1" t="s">
        <v>2</v>
      </c>
      <c r="B86" s="65" t="s">
        <v>3</v>
      </c>
      <c r="C86" s="66"/>
      <c r="D86" s="2" t="s">
        <v>4</v>
      </c>
      <c r="E86" s="2" t="s">
        <v>19</v>
      </c>
      <c r="F86" s="2" t="s">
        <v>5</v>
      </c>
    </row>
    <row r="87" spans="1:6" ht="12.75">
      <c r="A87" s="74" t="s">
        <v>27</v>
      </c>
      <c r="B87" s="74" t="s">
        <v>15</v>
      </c>
      <c r="C87" s="76" t="s">
        <v>83</v>
      </c>
      <c r="D87" s="78">
        <v>0.000760300925925926</v>
      </c>
      <c r="E87" s="80">
        <v>39627</v>
      </c>
      <c r="F87" s="43" t="s">
        <v>166</v>
      </c>
    </row>
    <row r="88" spans="1:6" ht="13.5" thickBot="1">
      <c r="A88" s="75"/>
      <c r="B88" s="75"/>
      <c r="C88" s="77"/>
      <c r="D88" s="79"/>
      <c r="E88" s="75"/>
      <c r="F88" s="30" t="s">
        <v>184</v>
      </c>
    </row>
    <row r="89" spans="1:6" ht="12.75">
      <c r="A89" s="67" t="s">
        <v>27</v>
      </c>
      <c r="B89" s="67" t="s">
        <v>15</v>
      </c>
      <c r="C89" s="69" t="s">
        <v>83</v>
      </c>
      <c r="D89" s="71">
        <v>0.0007793981481481481</v>
      </c>
      <c r="E89" s="73">
        <v>39620</v>
      </c>
      <c r="F89" s="42" t="s">
        <v>113</v>
      </c>
    </row>
    <row r="90" spans="1:6" ht="13.5" thickBot="1">
      <c r="A90" s="68"/>
      <c r="B90" s="68"/>
      <c r="C90" s="70"/>
      <c r="D90" s="72"/>
      <c r="E90" s="68"/>
      <c r="F90" s="5" t="s">
        <v>183</v>
      </c>
    </row>
    <row r="91" spans="1:6" ht="12.75">
      <c r="A91" s="67" t="s">
        <v>27</v>
      </c>
      <c r="B91" s="67" t="s">
        <v>15</v>
      </c>
      <c r="C91" s="69" t="s">
        <v>83</v>
      </c>
      <c r="D91" s="71">
        <v>0.0007859953703703704</v>
      </c>
      <c r="E91" s="67">
        <v>1994</v>
      </c>
      <c r="F91" s="42" t="s">
        <v>114</v>
      </c>
    </row>
    <row r="92" spans="1:6" ht="13.5" thickBot="1">
      <c r="A92" s="68"/>
      <c r="B92" s="68"/>
      <c r="C92" s="70"/>
      <c r="D92" s="72"/>
      <c r="E92" s="68"/>
      <c r="F92" s="5" t="s">
        <v>115</v>
      </c>
    </row>
    <row r="93" spans="1:6" ht="13.5" thickBot="1">
      <c r="A93" s="39"/>
      <c r="B93" s="29"/>
      <c r="C93" s="30"/>
      <c r="D93" s="36"/>
      <c r="E93" s="29"/>
      <c r="F93" s="30"/>
    </row>
    <row r="94" spans="1:6" ht="12.75">
      <c r="A94" s="74" t="s">
        <v>27</v>
      </c>
      <c r="B94" s="74" t="s">
        <v>279</v>
      </c>
      <c r="C94" s="76" t="s">
        <v>125</v>
      </c>
      <c r="D94" s="78">
        <v>0.0016598379629629628</v>
      </c>
      <c r="E94" s="80">
        <v>39638</v>
      </c>
      <c r="F94" s="43" t="s">
        <v>113</v>
      </c>
    </row>
    <row r="95" spans="1:6" ht="13.5" thickBot="1">
      <c r="A95" s="75"/>
      <c r="B95" s="75"/>
      <c r="C95" s="77"/>
      <c r="D95" s="79"/>
      <c r="E95" s="75"/>
      <c r="F95" s="30" t="s">
        <v>184</v>
      </c>
    </row>
    <row r="96" spans="1:6" ht="12.75">
      <c r="A96" s="67" t="s">
        <v>27</v>
      </c>
      <c r="B96" s="67" t="s">
        <v>279</v>
      </c>
      <c r="C96" s="69" t="s">
        <v>125</v>
      </c>
      <c r="D96" s="71">
        <v>0.0017762731481481481</v>
      </c>
      <c r="E96" s="73">
        <v>39274</v>
      </c>
      <c r="F96" s="42" t="s">
        <v>170</v>
      </c>
    </row>
    <row r="97" spans="1:6" ht="13.5" thickBot="1">
      <c r="A97" s="68"/>
      <c r="B97" s="68"/>
      <c r="C97" s="70"/>
      <c r="D97" s="72"/>
      <c r="E97" s="68"/>
      <c r="F97" s="5" t="s">
        <v>171</v>
      </c>
    </row>
    <row r="98" spans="1:6" ht="12.75">
      <c r="A98" s="67" t="s">
        <v>27</v>
      </c>
      <c r="B98" s="67" t="s">
        <v>279</v>
      </c>
      <c r="C98" s="69" t="s">
        <v>125</v>
      </c>
      <c r="D98" s="71">
        <v>0.001820601851851852</v>
      </c>
      <c r="E98" s="73">
        <v>38910</v>
      </c>
      <c r="F98" s="42" t="s">
        <v>126</v>
      </c>
    </row>
    <row r="99" spans="1:6" ht="13.5" thickBot="1">
      <c r="A99" s="68"/>
      <c r="B99" s="68"/>
      <c r="C99" s="70"/>
      <c r="D99" s="72"/>
      <c r="E99" s="68"/>
      <c r="F99" s="5" t="s">
        <v>127</v>
      </c>
    </row>
    <row r="100" spans="1:6" ht="12.75">
      <c r="A100" s="67" t="s">
        <v>27</v>
      </c>
      <c r="B100" s="67" t="s">
        <v>279</v>
      </c>
      <c r="C100" s="69" t="s">
        <v>125</v>
      </c>
      <c r="D100" s="71">
        <v>0.0019854166666666666</v>
      </c>
      <c r="E100" s="73">
        <v>37811</v>
      </c>
      <c r="F100" s="42" t="s">
        <v>143</v>
      </c>
    </row>
    <row r="101" spans="1:6" ht="13.5" thickBot="1">
      <c r="A101" s="68"/>
      <c r="B101" s="68"/>
      <c r="C101" s="70"/>
      <c r="D101" s="72"/>
      <c r="E101" s="68"/>
      <c r="F101" s="5" t="s">
        <v>144</v>
      </c>
    </row>
    <row r="102" spans="1:6" ht="13.5" thickBot="1">
      <c r="A102" s="48"/>
      <c r="B102" s="48"/>
      <c r="C102" s="49"/>
      <c r="D102" s="50"/>
      <c r="E102" s="48"/>
      <c r="F102" s="51"/>
    </row>
    <row r="103" spans="1:6" ht="12.75">
      <c r="A103" s="74" t="s">
        <v>27</v>
      </c>
      <c r="B103" s="74" t="s">
        <v>279</v>
      </c>
      <c r="C103" s="76" t="s">
        <v>86</v>
      </c>
      <c r="D103" s="78">
        <v>0.0015381944444444445</v>
      </c>
      <c r="E103" s="80">
        <v>41101</v>
      </c>
      <c r="F103" s="43" t="s">
        <v>291</v>
      </c>
    </row>
    <row r="104" spans="1:6" ht="13.5" thickBot="1">
      <c r="A104" s="75"/>
      <c r="B104" s="75"/>
      <c r="C104" s="77"/>
      <c r="D104" s="79"/>
      <c r="E104" s="75"/>
      <c r="F104" s="30" t="s">
        <v>220</v>
      </c>
    </row>
    <row r="105" spans="1:6" ht="12.75">
      <c r="A105" s="67" t="s">
        <v>27</v>
      </c>
      <c r="B105" s="67" t="s">
        <v>279</v>
      </c>
      <c r="C105" s="69" t="s">
        <v>86</v>
      </c>
      <c r="D105" s="71">
        <v>0.001542939814814815</v>
      </c>
      <c r="E105" s="73">
        <v>39638</v>
      </c>
      <c r="F105" s="42" t="s">
        <v>203</v>
      </c>
    </row>
    <row r="106" spans="1:6" ht="13.5" thickBot="1">
      <c r="A106" s="68"/>
      <c r="B106" s="68"/>
      <c r="C106" s="70"/>
      <c r="D106" s="72"/>
      <c r="E106" s="68"/>
      <c r="F106" s="5" t="s">
        <v>204</v>
      </c>
    </row>
    <row r="107" spans="1:6" ht="12.75">
      <c r="A107" s="67" t="s">
        <v>27</v>
      </c>
      <c r="B107" s="67" t="s">
        <v>279</v>
      </c>
      <c r="C107" s="69" t="s">
        <v>86</v>
      </c>
      <c r="D107" s="71">
        <v>0.0015747685185185185</v>
      </c>
      <c r="E107" s="73">
        <v>39274</v>
      </c>
      <c r="F107" s="42" t="s">
        <v>172</v>
      </c>
    </row>
    <row r="108" spans="1:6" ht="13.5" thickBot="1">
      <c r="A108" s="68"/>
      <c r="B108" s="68"/>
      <c r="C108" s="70"/>
      <c r="D108" s="72"/>
      <c r="E108" s="68"/>
      <c r="F108" s="5" t="s">
        <v>173</v>
      </c>
    </row>
    <row r="109" spans="1:6" ht="12.75">
      <c r="A109" s="67" t="s">
        <v>27</v>
      </c>
      <c r="B109" s="67" t="s">
        <v>279</v>
      </c>
      <c r="C109" s="69" t="s">
        <v>86</v>
      </c>
      <c r="D109" s="71">
        <v>0.0015820601851851848</v>
      </c>
      <c r="E109" s="73">
        <v>38910</v>
      </c>
      <c r="F109" s="42" t="s">
        <v>116</v>
      </c>
    </row>
    <row r="110" spans="1:6" ht="13.5" thickBot="1">
      <c r="A110" s="68"/>
      <c r="B110" s="68"/>
      <c r="C110" s="70"/>
      <c r="D110" s="72"/>
      <c r="E110" s="68"/>
      <c r="F110" s="5" t="s">
        <v>117</v>
      </c>
    </row>
    <row r="111" spans="1:6" ht="12.75">
      <c r="A111" s="67" t="s">
        <v>27</v>
      </c>
      <c r="B111" s="67" t="s">
        <v>279</v>
      </c>
      <c r="C111" s="69" t="s">
        <v>86</v>
      </c>
      <c r="D111" s="71">
        <v>0.0017450231481481483</v>
      </c>
      <c r="E111" s="73">
        <v>37811</v>
      </c>
      <c r="F111" s="42" t="s">
        <v>145</v>
      </c>
    </row>
    <row r="112" spans="1:6" ht="13.5" thickBot="1">
      <c r="A112" s="68"/>
      <c r="B112" s="68"/>
      <c r="C112" s="70"/>
      <c r="D112" s="72"/>
      <c r="E112" s="68"/>
      <c r="F112" s="5" t="s">
        <v>146</v>
      </c>
    </row>
    <row r="113" spans="1:6" ht="12.75">
      <c r="A113" s="44"/>
      <c r="B113" s="45"/>
      <c r="C113" s="46"/>
      <c r="D113" s="47"/>
      <c r="E113" s="45"/>
      <c r="F113" s="46"/>
    </row>
    <row r="114" spans="1:6" ht="12.75">
      <c r="A114" s="44"/>
      <c r="B114" s="45"/>
      <c r="C114" s="46"/>
      <c r="D114" s="47"/>
      <c r="E114" s="45"/>
      <c r="F114" s="46"/>
    </row>
    <row r="115" ht="21" thickBot="1">
      <c r="A115" s="16" t="s">
        <v>39</v>
      </c>
    </row>
    <row r="116" spans="1:6" ht="16.5" thickBot="1">
      <c r="A116" s="1" t="s">
        <v>2</v>
      </c>
      <c r="B116" s="65" t="s">
        <v>3</v>
      </c>
      <c r="C116" s="66"/>
      <c r="D116" s="2" t="s">
        <v>4</v>
      </c>
      <c r="E116" s="2" t="s">
        <v>19</v>
      </c>
      <c r="F116" s="2" t="s">
        <v>5</v>
      </c>
    </row>
    <row r="117" spans="1:6" ht="12.75">
      <c r="A117" s="74" t="s">
        <v>30</v>
      </c>
      <c r="B117" s="74" t="s">
        <v>93</v>
      </c>
      <c r="C117" s="76" t="s">
        <v>83</v>
      </c>
      <c r="D117" s="78">
        <v>0.0016040509259259257</v>
      </c>
      <c r="E117" s="74">
        <v>1998</v>
      </c>
      <c r="F117" s="43" t="s">
        <v>118</v>
      </c>
    </row>
    <row r="118" spans="1:6" ht="13.5" thickBot="1">
      <c r="A118" s="75"/>
      <c r="B118" s="75"/>
      <c r="C118" s="77"/>
      <c r="D118" s="79"/>
      <c r="E118" s="75"/>
      <c r="F118" s="30" t="s">
        <v>119</v>
      </c>
    </row>
    <row r="119" spans="1:6" ht="13.5" thickBot="1">
      <c r="A119" s="21"/>
      <c r="B119" s="4"/>
      <c r="C119" s="5"/>
      <c r="D119" s="6"/>
      <c r="E119" s="4"/>
      <c r="F119" s="5"/>
    </row>
    <row r="120" spans="1:6" ht="12.75">
      <c r="A120" s="74" t="s">
        <v>30</v>
      </c>
      <c r="B120" s="74" t="s">
        <v>93</v>
      </c>
      <c r="C120" s="76" t="s">
        <v>86</v>
      </c>
      <c r="D120" s="78">
        <v>0.0014828703703703705</v>
      </c>
      <c r="E120" s="80">
        <v>40373</v>
      </c>
      <c r="F120" s="43" t="s">
        <v>235</v>
      </c>
    </row>
    <row r="121" spans="1:6" ht="13.5" thickBot="1">
      <c r="A121" s="75"/>
      <c r="B121" s="75"/>
      <c r="C121" s="77"/>
      <c r="D121" s="79"/>
      <c r="E121" s="75"/>
      <c r="F121" s="30" t="s">
        <v>236</v>
      </c>
    </row>
    <row r="122" spans="1:6" ht="12.75">
      <c r="A122" s="67" t="s">
        <v>30</v>
      </c>
      <c r="B122" s="67" t="s">
        <v>93</v>
      </c>
      <c r="C122" s="69" t="s">
        <v>86</v>
      </c>
      <c r="D122" s="71">
        <v>0.0015060185185185185</v>
      </c>
      <c r="E122" s="73">
        <v>40002</v>
      </c>
      <c r="F122" s="42" t="s">
        <v>221</v>
      </c>
    </row>
    <row r="123" spans="1:6" ht="13.5" thickBot="1">
      <c r="A123" s="68"/>
      <c r="B123" s="68"/>
      <c r="C123" s="70"/>
      <c r="D123" s="72"/>
      <c r="E123" s="68"/>
      <c r="F123" s="5" t="s">
        <v>222</v>
      </c>
    </row>
    <row r="124" spans="1:6" ht="12.75">
      <c r="A124" s="67" t="s">
        <v>30</v>
      </c>
      <c r="B124" s="67" t="s">
        <v>93</v>
      </c>
      <c r="C124" s="69" t="s">
        <v>86</v>
      </c>
      <c r="D124" s="71">
        <v>0.001523611111111111</v>
      </c>
      <c r="E124" s="73">
        <v>39274</v>
      </c>
      <c r="F124" s="42" t="s">
        <v>174</v>
      </c>
    </row>
    <row r="125" spans="1:6" ht="13.5" thickBot="1">
      <c r="A125" s="68"/>
      <c r="B125" s="68"/>
      <c r="C125" s="70"/>
      <c r="D125" s="72"/>
      <c r="E125" s="68"/>
      <c r="F125" s="5" t="s">
        <v>175</v>
      </c>
    </row>
    <row r="126" spans="1:6" ht="12.75">
      <c r="A126" s="67" t="s">
        <v>30</v>
      </c>
      <c r="B126" s="67" t="s">
        <v>93</v>
      </c>
      <c r="C126" s="69" t="s">
        <v>86</v>
      </c>
      <c r="D126" s="71">
        <v>0.0015751157407407406</v>
      </c>
      <c r="E126" s="73">
        <v>38910</v>
      </c>
      <c r="F126" s="42" t="s">
        <v>120</v>
      </c>
    </row>
    <row r="127" spans="1:6" ht="13.5" thickBot="1">
      <c r="A127" s="68"/>
      <c r="B127" s="68"/>
      <c r="C127" s="70"/>
      <c r="D127" s="72"/>
      <c r="E127" s="68"/>
      <c r="F127" s="5" t="s">
        <v>121</v>
      </c>
    </row>
    <row r="128" spans="1:6" ht="12.75" customHeight="1">
      <c r="A128" s="67" t="s">
        <v>30</v>
      </c>
      <c r="B128" s="67" t="s">
        <v>93</v>
      </c>
      <c r="C128" s="69" t="s">
        <v>86</v>
      </c>
      <c r="D128" s="71">
        <v>0.0016037037037037038</v>
      </c>
      <c r="E128" s="73">
        <v>38546</v>
      </c>
      <c r="F128" s="42" t="s">
        <v>147</v>
      </c>
    </row>
    <row r="129" spans="1:6" ht="13.5" thickBot="1">
      <c r="A129" s="68"/>
      <c r="B129" s="68"/>
      <c r="C129" s="70"/>
      <c r="D129" s="72"/>
      <c r="E129" s="68"/>
      <c r="F129" s="5" t="s">
        <v>121</v>
      </c>
    </row>
    <row r="132" ht="21" thickBot="1">
      <c r="A132" s="16" t="s">
        <v>100</v>
      </c>
    </row>
    <row r="133" spans="1:6" ht="16.5" thickBot="1">
      <c r="A133" s="1" t="s">
        <v>2</v>
      </c>
      <c r="B133" s="65" t="s">
        <v>3</v>
      </c>
      <c r="C133" s="66"/>
      <c r="D133" s="2" t="s">
        <v>4</v>
      </c>
      <c r="E133" s="2" t="s">
        <v>19</v>
      </c>
      <c r="F133" s="2" t="s">
        <v>5</v>
      </c>
    </row>
    <row r="134" spans="1:6" ht="12.75">
      <c r="A134" s="74" t="s">
        <v>100</v>
      </c>
      <c r="B134" s="74" t="s">
        <v>93</v>
      </c>
      <c r="C134" s="76" t="s">
        <v>18</v>
      </c>
      <c r="D134" s="78">
        <v>0.0015069444444444444</v>
      </c>
      <c r="E134" s="80">
        <v>39274</v>
      </c>
      <c r="F134" s="43" t="s">
        <v>176</v>
      </c>
    </row>
    <row r="135" spans="1:6" ht="13.5" thickBot="1">
      <c r="A135" s="75"/>
      <c r="B135" s="75"/>
      <c r="C135" s="77"/>
      <c r="D135" s="79"/>
      <c r="E135" s="75"/>
      <c r="F135" s="30" t="s">
        <v>177</v>
      </c>
    </row>
    <row r="136" spans="1:6" ht="12.75">
      <c r="A136" s="67" t="s">
        <v>100</v>
      </c>
      <c r="B136" s="67" t="s">
        <v>93</v>
      </c>
      <c r="C136" s="69" t="s">
        <v>18</v>
      </c>
      <c r="D136" s="71">
        <v>0.0015212962962962964</v>
      </c>
      <c r="E136" s="67">
        <v>1995</v>
      </c>
      <c r="F136" s="42" t="s">
        <v>122</v>
      </c>
    </row>
    <row r="137" spans="1:6" ht="13.5" thickBot="1">
      <c r="A137" s="68"/>
      <c r="B137" s="68"/>
      <c r="C137" s="70"/>
      <c r="D137" s="72"/>
      <c r="E137" s="68"/>
      <c r="F137" s="5" t="s">
        <v>123</v>
      </c>
    </row>
  </sheetData>
  <sheetProtection/>
  <mergeCells count="251">
    <mergeCell ref="D23:D24"/>
    <mergeCell ref="E23:E24"/>
    <mergeCell ref="D120:D121"/>
    <mergeCell ref="E117:E118"/>
    <mergeCell ref="A69:A70"/>
    <mergeCell ref="C109:C110"/>
    <mergeCell ref="D103:D104"/>
    <mergeCell ref="D107:D108"/>
    <mergeCell ref="E107:E108"/>
    <mergeCell ref="D94:D95"/>
    <mergeCell ref="D69:D70"/>
    <mergeCell ref="C94:C95"/>
    <mergeCell ref="C64:C65"/>
    <mergeCell ref="C53:C54"/>
    <mergeCell ref="D117:D118"/>
    <mergeCell ref="B109:B110"/>
    <mergeCell ref="A117:A118"/>
    <mergeCell ref="E13:E14"/>
    <mergeCell ref="A122:A123"/>
    <mergeCell ref="B122:B123"/>
    <mergeCell ref="C122:C123"/>
    <mergeCell ref="D122:D123"/>
    <mergeCell ref="E122:E123"/>
    <mergeCell ref="A13:A14"/>
    <mergeCell ref="E120:E121"/>
    <mergeCell ref="A128:A129"/>
    <mergeCell ref="B128:B129"/>
    <mergeCell ref="C128:C129"/>
    <mergeCell ref="D81:D82"/>
    <mergeCell ref="B100:B101"/>
    <mergeCell ref="C100:C101"/>
    <mergeCell ref="D91:D92"/>
    <mergeCell ref="A111:A112"/>
    <mergeCell ref="B111:B112"/>
    <mergeCell ref="C111:C112"/>
    <mergeCell ref="A36:A37"/>
    <mergeCell ref="B36:B37"/>
    <mergeCell ref="C15:C16"/>
    <mergeCell ref="D15:D16"/>
    <mergeCell ref="D128:D129"/>
    <mergeCell ref="E47:E48"/>
    <mergeCell ref="A47:A48"/>
    <mergeCell ref="B47:B48"/>
    <mergeCell ref="C47:C48"/>
    <mergeCell ref="D47:D48"/>
    <mergeCell ref="A25:A26"/>
    <mergeCell ref="B25:B26"/>
    <mergeCell ref="C25:C26"/>
    <mergeCell ref="B34:B35"/>
    <mergeCell ref="B23:B24"/>
    <mergeCell ref="C23:C24"/>
    <mergeCell ref="C34:C35"/>
    <mergeCell ref="A11:A12"/>
    <mergeCell ref="B11:B12"/>
    <mergeCell ref="C13:C14"/>
    <mergeCell ref="C11:C12"/>
    <mergeCell ref="D11:D12"/>
    <mergeCell ref="A23:A24"/>
    <mergeCell ref="A17:A18"/>
    <mergeCell ref="B17:B18"/>
    <mergeCell ref="A15:A16"/>
    <mergeCell ref="B15:B16"/>
    <mergeCell ref="E11:E12"/>
    <mergeCell ref="D17:D18"/>
    <mergeCell ref="D62:D63"/>
    <mergeCell ref="E69:E70"/>
    <mergeCell ref="D34:D35"/>
    <mergeCell ref="D27:D28"/>
    <mergeCell ref="E17:E18"/>
    <mergeCell ref="D53:D54"/>
    <mergeCell ref="E53:E54"/>
    <mergeCell ref="D13:D14"/>
    <mergeCell ref="C17:C18"/>
    <mergeCell ref="E34:E35"/>
    <mergeCell ref="B10:C10"/>
    <mergeCell ref="B116:C116"/>
    <mergeCell ref="B33:C33"/>
    <mergeCell ref="B59:C59"/>
    <mergeCell ref="B86:C86"/>
    <mergeCell ref="B69:B70"/>
    <mergeCell ref="B43:B44"/>
    <mergeCell ref="C43:C44"/>
    <mergeCell ref="B13:B14"/>
    <mergeCell ref="B133:C133"/>
    <mergeCell ref="E126:E127"/>
    <mergeCell ref="E128:E129"/>
    <mergeCell ref="B134:B135"/>
    <mergeCell ref="A120:A121"/>
    <mergeCell ref="B120:B121"/>
    <mergeCell ref="A124:A125"/>
    <mergeCell ref="C134:C135"/>
    <mergeCell ref="A134:A135"/>
    <mergeCell ref="A126:A127"/>
    <mergeCell ref="A34:A35"/>
    <mergeCell ref="A103:A104"/>
    <mergeCell ref="A94:A95"/>
    <mergeCell ref="A77:A78"/>
    <mergeCell ref="C117:C118"/>
    <mergeCell ref="B117:B118"/>
    <mergeCell ref="C89:C90"/>
    <mergeCell ref="C81:C82"/>
    <mergeCell ref="A107:A108"/>
    <mergeCell ref="C120:C121"/>
    <mergeCell ref="B103:B104"/>
    <mergeCell ref="A87:A88"/>
    <mergeCell ref="B77:B78"/>
    <mergeCell ref="C103:C104"/>
    <mergeCell ref="B91:B92"/>
    <mergeCell ref="A81:A82"/>
    <mergeCell ref="A100:A101"/>
    <mergeCell ref="B96:B97"/>
    <mergeCell ref="C96:C97"/>
    <mergeCell ref="A98:A99"/>
    <mergeCell ref="A109:A110"/>
    <mergeCell ref="B60:B61"/>
    <mergeCell ref="A60:A61"/>
    <mergeCell ref="A62:A63"/>
    <mergeCell ref="A51:A52"/>
    <mergeCell ref="A64:A65"/>
    <mergeCell ref="B64:B65"/>
    <mergeCell ref="A53:A54"/>
    <mergeCell ref="B53:B54"/>
    <mergeCell ref="B79:B80"/>
    <mergeCell ref="C79:C80"/>
    <mergeCell ref="E87:E88"/>
    <mergeCell ref="B40:B41"/>
    <mergeCell ref="C40:C41"/>
    <mergeCell ref="D40:D41"/>
    <mergeCell ref="C69:C70"/>
    <mergeCell ref="E64:E65"/>
    <mergeCell ref="E62:E63"/>
    <mergeCell ref="E60:E61"/>
    <mergeCell ref="A49:A50"/>
    <mergeCell ref="B62:B63"/>
    <mergeCell ref="B51:B52"/>
    <mergeCell ref="C77:C78"/>
    <mergeCell ref="E77:E78"/>
    <mergeCell ref="E25:E26"/>
    <mergeCell ref="A66:A67"/>
    <mergeCell ref="D64:D65"/>
    <mergeCell ref="E49:E50"/>
    <mergeCell ref="A40:A41"/>
    <mergeCell ref="D134:D135"/>
    <mergeCell ref="E124:E125"/>
    <mergeCell ref="B124:B125"/>
    <mergeCell ref="C124:C125"/>
    <mergeCell ref="D89:D90"/>
    <mergeCell ref="B66:B67"/>
    <mergeCell ref="C66:C67"/>
    <mergeCell ref="D111:D112"/>
    <mergeCell ref="B107:B108"/>
    <mergeCell ref="E81:E82"/>
    <mergeCell ref="A91:A92"/>
    <mergeCell ref="C73:C74"/>
    <mergeCell ref="D126:D127"/>
    <mergeCell ref="D124:D125"/>
    <mergeCell ref="E134:E135"/>
    <mergeCell ref="B98:B99"/>
    <mergeCell ref="C98:C99"/>
    <mergeCell ref="D98:D99"/>
    <mergeCell ref="E111:E112"/>
    <mergeCell ref="D100:D101"/>
    <mergeCell ref="B136:B137"/>
    <mergeCell ref="C136:C137"/>
    <mergeCell ref="D136:D137"/>
    <mergeCell ref="C107:C108"/>
    <mergeCell ref="E103:E104"/>
    <mergeCell ref="D109:D110"/>
    <mergeCell ref="E109:E110"/>
    <mergeCell ref="E136:E137"/>
    <mergeCell ref="B126:B127"/>
    <mergeCell ref="C126:C127"/>
    <mergeCell ref="C75:C76"/>
    <mergeCell ref="E100:E101"/>
    <mergeCell ref="E96:E97"/>
    <mergeCell ref="E91:E92"/>
    <mergeCell ref="E98:E99"/>
    <mergeCell ref="D96:D97"/>
    <mergeCell ref="E94:E95"/>
    <mergeCell ref="E89:E90"/>
    <mergeCell ref="C91:C92"/>
    <mergeCell ref="C87:C88"/>
    <mergeCell ref="D77:D78"/>
    <mergeCell ref="E15:E16"/>
    <mergeCell ref="A89:A90"/>
    <mergeCell ref="B89:B90"/>
    <mergeCell ref="C51:C52"/>
    <mergeCell ref="D51:D52"/>
    <mergeCell ref="E51:E52"/>
    <mergeCell ref="A79:A80"/>
    <mergeCell ref="A75:A76"/>
    <mergeCell ref="B75:B76"/>
    <mergeCell ref="E73:E74"/>
    <mergeCell ref="A136:A137"/>
    <mergeCell ref="A96:A97"/>
    <mergeCell ref="B94:B95"/>
    <mergeCell ref="D66:D67"/>
    <mergeCell ref="D75:D76"/>
    <mergeCell ref="B81:B82"/>
    <mergeCell ref="A73:A74"/>
    <mergeCell ref="B73:B74"/>
    <mergeCell ref="B87:B88"/>
    <mergeCell ref="E66:E67"/>
    <mergeCell ref="B49:B50"/>
    <mergeCell ref="C49:C50"/>
    <mergeCell ref="D49:D50"/>
    <mergeCell ref="E40:E41"/>
    <mergeCell ref="D43:D44"/>
    <mergeCell ref="C60:C61"/>
    <mergeCell ref="C62:C63"/>
    <mergeCell ref="E43:E44"/>
    <mergeCell ref="A20:A21"/>
    <mergeCell ref="B20:B21"/>
    <mergeCell ref="C20:C21"/>
    <mergeCell ref="D20:D21"/>
    <mergeCell ref="A45:A46"/>
    <mergeCell ref="B45:B46"/>
    <mergeCell ref="C45:C46"/>
    <mergeCell ref="D45:D46"/>
    <mergeCell ref="D25:D26"/>
    <mergeCell ref="A43:A44"/>
    <mergeCell ref="E27:E28"/>
    <mergeCell ref="A27:A28"/>
    <mergeCell ref="B27:B28"/>
    <mergeCell ref="C27:C28"/>
    <mergeCell ref="D87:D88"/>
    <mergeCell ref="D73:D74"/>
    <mergeCell ref="E75:E76"/>
    <mergeCell ref="E79:E80"/>
    <mergeCell ref="D79:D80"/>
    <mergeCell ref="E45:E46"/>
    <mergeCell ref="A105:A106"/>
    <mergeCell ref="B105:B106"/>
    <mergeCell ref="C105:C106"/>
    <mergeCell ref="D105:D106"/>
    <mergeCell ref="E105:E106"/>
    <mergeCell ref="E20:E21"/>
    <mergeCell ref="A38:A39"/>
    <mergeCell ref="B38:B39"/>
    <mergeCell ref="C38:C39"/>
    <mergeCell ref="D38:D39"/>
    <mergeCell ref="C36:C37"/>
    <mergeCell ref="D36:D37"/>
    <mergeCell ref="E36:E37"/>
    <mergeCell ref="A71:A72"/>
    <mergeCell ref="B71:B72"/>
    <mergeCell ref="C71:C72"/>
    <mergeCell ref="D71:D72"/>
    <mergeCell ref="E71:E72"/>
    <mergeCell ref="E38:E39"/>
    <mergeCell ref="D60:D61"/>
  </mergeCells>
  <printOptions/>
  <pageMargins left="0.75" right="0.75" top="1" bottom="1" header="0.5" footer="0.5"/>
  <pageSetup fitToHeight="2" horizontalDpi="600" verticalDpi="600" orientation="portrait" scale="95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Hollin Meadows Swim Team Records</dc:title>
  <dc:subject/>
  <dc:creator>HMSTC</dc:creator>
  <cp:keywords/>
  <dc:description/>
  <cp:lastModifiedBy>Joe Mattis</cp:lastModifiedBy>
  <cp:lastPrinted>2010-07-04T15:24:11Z</cp:lastPrinted>
  <dcterms:created xsi:type="dcterms:W3CDTF">2007-03-04T21:58:58Z</dcterms:created>
  <dcterms:modified xsi:type="dcterms:W3CDTF">2012-12-15T01:31:16Z</dcterms:modified>
  <cp:category/>
  <cp:version/>
  <cp:contentType/>
  <cp:contentStatus/>
</cp:coreProperties>
</file>